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70" windowHeight="10620" activeTab="1"/>
  </bookViews>
  <sheets>
    <sheet name="文科立项" sheetId="3" r:id="rId1"/>
    <sheet name="理科立项" sheetId="4" r:id="rId2"/>
  </sheets>
  <calcPr calcId="144525"/>
</workbook>
</file>

<file path=xl/sharedStrings.xml><?xml version="1.0" encoding="utf-8"?>
<sst xmlns="http://schemas.openxmlformats.org/spreadsheetml/2006/main" count="581" uniqueCount="303">
  <si>
    <t>2021年参与式研讨课、课程设计教学改革项目文科立项结果公示</t>
  </si>
  <si>
    <t>序号</t>
  </si>
  <si>
    <t>项目类别</t>
  </si>
  <si>
    <t>分组</t>
  </si>
  <si>
    <t>学  院</t>
  </si>
  <si>
    <t>名  称</t>
  </si>
  <si>
    <t>负责人</t>
  </si>
  <si>
    <t>1</t>
  </si>
  <si>
    <t>参与式研讨课</t>
  </si>
  <si>
    <t>文科组</t>
  </si>
  <si>
    <t>马克思主义学院</t>
  </si>
  <si>
    <t xml:space="preserve">思想政治教育学原理与方法 </t>
  </si>
  <si>
    <t>赵秋静</t>
  </si>
  <si>
    <t>2</t>
  </si>
  <si>
    <t>社会发展与公共管理学院</t>
  </si>
  <si>
    <t>公共行政思想史</t>
  </si>
  <si>
    <t>白列湖</t>
  </si>
  <si>
    <t>3</t>
  </si>
  <si>
    <t>综合组</t>
  </si>
  <si>
    <t>舞蹈学院</t>
  </si>
  <si>
    <t>舞蹈课程设计与教学实践</t>
  </si>
  <si>
    <t>王丹</t>
  </si>
  <si>
    <t>4</t>
  </si>
  <si>
    <t>公共政策学</t>
  </si>
  <si>
    <t>兰英</t>
  </si>
  <si>
    <t>5</t>
  </si>
  <si>
    <t>传媒学院</t>
  </si>
  <si>
    <t>艺术素养与实践</t>
  </si>
  <si>
    <t>芦珊</t>
  </si>
  <si>
    <t>6</t>
  </si>
  <si>
    <t xml:space="preserve">社会研究方法 </t>
  </si>
  <si>
    <t>闪兰靖</t>
  </si>
  <si>
    <t>7</t>
  </si>
  <si>
    <t>新闻采访与写作</t>
  </si>
  <si>
    <t>庄金玉</t>
  </si>
  <si>
    <t>8</t>
  </si>
  <si>
    <t>课程设计</t>
  </si>
  <si>
    <t>美术学院</t>
  </si>
  <si>
    <t>基础素描</t>
  </si>
  <si>
    <t>庞跃雷</t>
  </si>
  <si>
    <t>9</t>
  </si>
  <si>
    <t>体育学院</t>
  </si>
  <si>
    <t>乒乓球</t>
  </si>
  <si>
    <t>郝  莹</t>
  </si>
  <si>
    <t>10</t>
  </si>
  <si>
    <t>历史文化学院</t>
  </si>
  <si>
    <t xml:space="preserve"> 中国古代史Ⅰ </t>
  </si>
  <si>
    <t>张继刚</t>
  </si>
  <si>
    <t>11</t>
  </si>
  <si>
    <t>心理学院</t>
  </si>
  <si>
    <t>《心理咨询与辅导技术》</t>
  </si>
  <si>
    <t>张继元</t>
  </si>
  <si>
    <t>12</t>
  </si>
  <si>
    <t>音乐学院</t>
  </si>
  <si>
    <t>甘肃民间音乐与非遗传承</t>
  </si>
  <si>
    <t>蒲蕊</t>
  </si>
  <si>
    <t>13</t>
  </si>
  <si>
    <t>《学校心理学》</t>
  </si>
  <si>
    <t>童丹丹</t>
  </si>
  <si>
    <t>14</t>
  </si>
  <si>
    <t>教育技术学院</t>
  </si>
  <si>
    <t>三维动画设计与制作</t>
  </si>
  <si>
    <t>吴文春</t>
  </si>
  <si>
    <t>15</t>
  </si>
  <si>
    <t>教育学院</t>
  </si>
  <si>
    <t>《特殊儿童心理与教育》</t>
  </si>
  <si>
    <t>刘海健</t>
  </si>
  <si>
    <t>16</t>
  </si>
  <si>
    <t>旅游学院</t>
  </si>
  <si>
    <t>《旅游专业英语》</t>
  </si>
  <si>
    <t>王耀华</t>
  </si>
  <si>
    <t>17</t>
  </si>
  <si>
    <t>体能训练</t>
  </si>
  <si>
    <t>高  瑞</t>
  </si>
  <si>
    <t>18</t>
  </si>
  <si>
    <t>劳动经济学</t>
  </si>
  <si>
    <t>王琪瑛</t>
  </si>
  <si>
    <t>19</t>
  </si>
  <si>
    <t>经济学院</t>
  </si>
  <si>
    <t>调查与数据分析</t>
  </si>
  <si>
    <t>苟晓霞</t>
  </si>
  <si>
    <t>20</t>
  </si>
  <si>
    <t>敦煌艺术概论</t>
  </si>
  <si>
    <t>薛艳丽</t>
  </si>
  <si>
    <t>21</t>
  </si>
  <si>
    <t>商学院</t>
  </si>
  <si>
    <t>《数据分析和可视化》课程设计</t>
  </si>
  <si>
    <t>文玉锋</t>
  </si>
  <si>
    <t>22</t>
  </si>
  <si>
    <t>创意素描</t>
  </si>
  <si>
    <t>马莉</t>
  </si>
  <si>
    <t>23</t>
  </si>
  <si>
    <t>微观经济学</t>
  </si>
  <si>
    <t>马素琳</t>
  </si>
  <si>
    <t>24</t>
  </si>
  <si>
    <t>素质拓展</t>
  </si>
  <si>
    <t>李红海</t>
  </si>
  <si>
    <t>25</t>
  </si>
  <si>
    <t>《教育统计及SPSS应用》</t>
  </si>
  <si>
    <t>高承海</t>
  </si>
  <si>
    <t>26</t>
  </si>
  <si>
    <t>国际商务</t>
  </si>
  <si>
    <t>田晓菁</t>
  </si>
  <si>
    <t>27</t>
  </si>
  <si>
    <t>商业银行业务与经营（理论+实验+沙盘模拟）</t>
  </si>
  <si>
    <t>尚文秀</t>
  </si>
  <si>
    <t>28</t>
  </si>
  <si>
    <t>音乐课程与教学设计</t>
  </si>
  <si>
    <t>石雅洁</t>
  </si>
  <si>
    <t>29</t>
  </si>
  <si>
    <t>法学院</t>
  </si>
  <si>
    <t>民事诉讼法</t>
  </si>
  <si>
    <t>张国文</t>
  </si>
  <si>
    <t>30</t>
  </si>
  <si>
    <t>《市场营销学》课程的参与式研讨课</t>
  </si>
  <si>
    <t>马丽</t>
  </si>
  <si>
    <t>31</t>
  </si>
  <si>
    <t>《发展与学习心理学》</t>
  </si>
  <si>
    <t>刘显翠</t>
  </si>
  <si>
    <t>32</t>
  </si>
  <si>
    <t>《运营管理》参与式教学</t>
  </si>
  <si>
    <t>刘伟国</t>
  </si>
  <si>
    <t>33</t>
  </si>
  <si>
    <t>《绩效管理》课程的参与式研讨课</t>
  </si>
  <si>
    <t>张静</t>
  </si>
  <si>
    <t>34</t>
  </si>
  <si>
    <t>《教育心理学》</t>
  </si>
  <si>
    <t>李世峰</t>
  </si>
  <si>
    <t>35</t>
  </si>
  <si>
    <t>动漫衍生品创新设计</t>
  </si>
  <si>
    <t>赵洋</t>
  </si>
  <si>
    <t>36</t>
  </si>
  <si>
    <t>《培智学校课程与教学》</t>
  </si>
  <si>
    <t>瞿婷婷</t>
  </si>
  <si>
    <t>37</t>
  </si>
  <si>
    <t>马克思主义哲学原理</t>
  </si>
  <si>
    <t>董伟伟</t>
  </si>
  <si>
    <t>38</t>
  </si>
  <si>
    <t>国际文化交流学院</t>
  </si>
  <si>
    <t>现代汉语（外籍学生）</t>
  </si>
  <si>
    <t>罗堃</t>
  </si>
  <si>
    <t>39</t>
  </si>
  <si>
    <t>史学论文写作</t>
  </si>
  <si>
    <t>陶兴华</t>
  </si>
  <si>
    <t>40</t>
  </si>
  <si>
    <t>《EXcel在财务中的应用》参与式研讨课</t>
  </si>
  <si>
    <t>李洁</t>
  </si>
  <si>
    <t>41</t>
  </si>
  <si>
    <t>社会福利思想</t>
  </si>
  <si>
    <t>谢丽丽</t>
  </si>
  <si>
    <t>42</t>
  </si>
  <si>
    <t>体操普修课</t>
  </si>
  <si>
    <t>郭  忠</t>
  </si>
  <si>
    <t>43</t>
  </si>
  <si>
    <t>中国武术导论</t>
  </si>
  <si>
    <t>段晓霞</t>
  </si>
  <si>
    <t>44</t>
  </si>
  <si>
    <t>管弦乐合奏、重奏</t>
  </si>
  <si>
    <t>晏斐</t>
  </si>
  <si>
    <t>45</t>
  </si>
  <si>
    <t>运动选材学</t>
  </si>
  <si>
    <t>谢梓卉</t>
  </si>
  <si>
    <t>46</t>
  </si>
  <si>
    <t>纪录片创作</t>
  </si>
  <si>
    <t>朱怡璇</t>
  </si>
  <si>
    <t>47</t>
  </si>
  <si>
    <t>中国法律史</t>
  </si>
  <si>
    <t>田庆锋</t>
  </si>
  <si>
    <t>48</t>
  </si>
  <si>
    <t>钢琴伴奏</t>
  </si>
  <si>
    <t>郭彦婕</t>
  </si>
  <si>
    <t>49</t>
  </si>
  <si>
    <t>《管理运筹学》课程设计</t>
  </si>
  <si>
    <t>杨丽</t>
  </si>
  <si>
    <t>50</t>
  </si>
  <si>
    <t>《进化心理学》</t>
  </si>
  <si>
    <t>张荣华</t>
  </si>
  <si>
    <t>51</t>
  </si>
  <si>
    <t>《旅游经济学》</t>
  </si>
  <si>
    <t>彭睿娟</t>
  </si>
  <si>
    <t>52</t>
  </si>
  <si>
    <t>《物流系统仿真与优化》课程设计</t>
  </si>
  <si>
    <t>徐其华</t>
  </si>
  <si>
    <t>53</t>
  </si>
  <si>
    <t>《旅游接待业》</t>
  </si>
  <si>
    <t>陈曦</t>
  </si>
  <si>
    <t>54</t>
  </si>
  <si>
    <t>文学院</t>
  </si>
  <si>
    <t>外国文学</t>
  </si>
  <si>
    <t>周小娟</t>
  </si>
  <si>
    <t>55</t>
  </si>
  <si>
    <t>第二语言习得</t>
  </si>
  <si>
    <t>王晶</t>
  </si>
  <si>
    <t>56</t>
  </si>
  <si>
    <t>《中国教育名著选读》</t>
  </si>
  <si>
    <t>胡君</t>
  </si>
  <si>
    <t>57</t>
  </si>
  <si>
    <t>普通话语音训练</t>
  </si>
  <si>
    <t>郑绍婷</t>
  </si>
  <si>
    <t>2021年参与式研讨课、课程设计教学改革项目理科立项结果公示</t>
  </si>
  <si>
    <t>成绩1</t>
  </si>
  <si>
    <t>成绩2</t>
  </si>
  <si>
    <t>成绩3</t>
  </si>
  <si>
    <t>成绩4</t>
  </si>
  <si>
    <t>成绩5</t>
  </si>
  <si>
    <t>成绩6</t>
  </si>
  <si>
    <t>成绩7</t>
  </si>
  <si>
    <t>成绩8</t>
  </si>
  <si>
    <t>最高分</t>
  </si>
  <si>
    <t>最低分</t>
  </si>
  <si>
    <t>理科组</t>
  </si>
  <si>
    <t>地理与环境科学学院</t>
  </si>
  <si>
    <t>经济地理学</t>
  </si>
  <si>
    <t>杨亮洁</t>
  </si>
  <si>
    <t>计算机科学与工程学院</t>
  </si>
  <si>
    <t>数据分析与可视化</t>
  </si>
  <si>
    <t>魏伟一</t>
  </si>
  <si>
    <t>全球变化</t>
  </si>
  <si>
    <t>朱国锋</t>
  </si>
  <si>
    <t>化学化工学院</t>
  </si>
  <si>
    <t>中学化学实验教学研究</t>
  </si>
  <si>
    <t>周  敏</t>
  </si>
  <si>
    <t>物理化学</t>
  </si>
  <si>
    <t>杨玉英</t>
  </si>
  <si>
    <t>无机化学实验</t>
  </si>
  <si>
    <t>职丽华</t>
  </si>
  <si>
    <t>数学与统计学院</t>
  </si>
  <si>
    <t>数学分析</t>
  </si>
  <si>
    <t>孙小春</t>
  </si>
  <si>
    <t>高级语言程序设计（Python）</t>
  </si>
  <si>
    <t>杨延娇</t>
  </si>
  <si>
    <t>物理与电子工程学院</t>
  </si>
  <si>
    <t>电气控制及PLC技术</t>
  </si>
  <si>
    <t>潘强强</t>
  </si>
  <si>
    <t>无机化学（公师班）</t>
  </si>
  <si>
    <t>姚  虹</t>
  </si>
  <si>
    <t>微分几何</t>
  </si>
  <si>
    <t>张丽娜</t>
  </si>
  <si>
    <t>GIS空间分析</t>
  </si>
  <si>
    <t>魏伟</t>
  </si>
  <si>
    <t>Fortran 95程序设计</t>
  </si>
  <si>
    <t>蒋军</t>
  </si>
  <si>
    <t>C高级语言程序设计</t>
  </si>
  <si>
    <t>张国治</t>
  </si>
  <si>
    <t>生命科学学院</t>
  </si>
  <si>
    <t>《分子生物学与基因工程实验》课程设计</t>
  </si>
  <si>
    <t>武国凡</t>
  </si>
  <si>
    <t>微生物工程课程设计</t>
  </si>
  <si>
    <t>张爱梅</t>
  </si>
  <si>
    <t>大学计算机（艺）</t>
  </si>
  <si>
    <t>陈红红</t>
  </si>
  <si>
    <t>Web前端开发技术</t>
  </si>
  <si>
    <t>李桂林</t>
  </si>
  <si>
    <t>在“双创”背景下《材料现代分析方法》课程融入科研训练元素的多元化教学模式的实践</t>
  </si>
  <si>
    <t>韩丽丽</t>
  </si>
  <si>
    <t>气象学与气候学</t>
  </si>
  <si>
    <t>孙美平</t>
  </si>
  <si>
    <t>土壤地理学</t>
  </si>
  <si>
    <t>张丽华</t>
  </si>
  <si>
    <t>材料工程导论</t>
  </si>
  <si>
    <t>周小中</t>
  </si>
  <si>
    <t xml:space="preserve">物 理 化 学 </t>
  </si>
  <si>
    <t>张会</t>
  </si>
  <si>
    <t>电子技术基础</t>
  </si>
  <si>
    <t>庞雅丽</t>
  </si>
  <si>
    <t>普通化学</t>
  </si>
  <si>
    <t>关晓琳</t>
  </si>
  <si>
    <t>环境土壤学实验</t>
  </si>
  <si>
    <t>曹春</t>
  </si>
  <si>
    <t>常微分方程边值问题</t>
  </si>
  <si>
    <t>陈鹏玉</t>
  </si>
  <si>
    <t>电动力学</t>
  </si>
  <si>
    <t>丁晓彬</t>
  </si>
  <si>
    <t>原子物理学</t>
  </si>
  <si>
    <t>颉录有</t>
  </si>
  <si>
    <t>数据库系统与应用</t>
  </si>
  <si>
    <t>冯丽霞</t>
  </si>
  <si>
    <t>电路分析</t>
  </si>
  <si>
    <t>张洁</t>
  </si>
  <si>
    <t>环境监测实验</t>
  </si>
  <si>
    <t>瞿德业</t>
  </si>
  <si>
    <t>文献检索与科技论文写作</t>
  </si>
  <si>
    <t>王庆涛</t>
  </si>
  <si>
    <r>
      <rPr>
        <sz val="12"/>
        <rFont val="宋体"/>
        <charset val="134"/>
        <scheme val="major"/>
      </rPr>
      <t>APP</t>
    </r>
    <r>
      <rPr>
        <sz val="12"/>
        <rFont val="宋体"/>
        <charset val="134"/>
      </rPr>
      <t>辅助植物学实践课程教学的改革</t>
    </r>
  </si>
  <si>
    <t>刘娜</t>
  </si>
  <si>
    <t>高等数学</t>
  </si>
  <si>
    <t>徐玲</t>
  </si>
  <si>
    <t>软件工程课程设计</t>
  </si>
  <si>
    <t>代祖华</t>
  </si>
  <si>
    <t>预演型无机实验教学</t>
  </si>
  <si>
    <t>姚小强</t>
  </si>
  <si>
    <t>高分子合成材料学</t>
  </si>
  <si>
    <t>赵小龙</t>
  </si>
  <si>
    <t>保护生物学</t>
  </si>
  <si>
    <t>陈鹏</t>
  </si>
  <si>
    <t>高频电子线路</t>
  </si>
  <si>
    <t>闫少辉</t>
  </si>
  <si>
    <t>材料物理性能</t>
  </si>
  <si>
    <t>王建</t>
  </si>
  <si>
    <t>数据结构</t>
  </si>
  <si>
    <t>宿云</t>
  </si>
  <si>
    <t>材料科学综合实验</t>
  </si>
  <si>
    <t>杨贵进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</si>
</sst>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zoomScale="115" zoomScaleNormal="115" workbookViewId="0">
      <selection activeCell="D14" sqref="D14"/>
    </sheetView>
  </sheetViews>
  <sheetFormatPr defaultColWidth="9" defaultRowHeight="13.5" outlineLevelCol="5"/>
  <cols>
    <col min="1" max="1" width="6.625" style="2" customWidth="1"/>
    <col min="2" max="2" width="16.5166666666667" style="2" customWidth="1"/>
    <col min="3" max="3" width="9" style="2"/>
    <col min="4" max="4" width="22.6083333333333" style="2" customWidth="1"/>
    <col min="5" max="5" width="42.6" style="2" customWidth="1"/>
    <col min="6" max="6" width="15" style="2" customWidth="1"/>
    <col min="7" max="16384" width="9" style="2"/>
  </cols>
  <sheetData>
    <row r="1" ht="20.25" spans="1:1">
      <c r="A1" s="3" t="s">
        <v>0</v>
      </c>
    </row>
    <row r="2" ht="14.25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4.25" spans="1:6">
      <c r="A3" s="6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</row>
    <row r="4" ht="14.25" spans="1:6">
      <c r="A4" s="6" t="s">
        <v>13</v>
      </c>
      <c r="B4" s="6" t="s">
        <v>8</v>
      </c>
      <c r="C4" s="6" t="s">
        <v>9</v>
      </c>
      <c r="D4" s="6" t="s">
        <v>14</v>
      </c>
      <c r="E4" s="6" t="s">
        <v>15</v>
      </c>
      <c r="F4" s="6" t="s">
        <v>16</v>
      </c>
    </row>
    <row r="5" ht="14.25" spans="1:6">
      <c r="A5" s="6" t="s">
        <v>17</v>
      </c>
      <c r="B5" s="6" t="s">
        <v>8</v>
      </c>
      <c r="C5" s="6" t="s">
        <v>18</v>
      </c>
      <c r="D5" s="6" t="s">
        <v>19</v>
      </c>
      <c r="E5" s="6" t="s">
        <v>20</v>
      </c>
      <c r="F5" s="6" t="s">
        <v>21</v>
      </c>
    </row>
    <row r="6" ht="14.25" spans="1:6">
      <c r="A6" s="6" t="s">
        <v>22</v>
      </c>
      <c r="B6" s="6" t="s">
        <v>8</v>
      </c>
      <c r="C6" s="6" t="s">
        <v>9</v>
      </c>
      <c r="D6" s="6" t="s">
        <v>14</v>
      </c>
      <c r="E6" s="6" t="s">
        <v>23</v>
      </c>
      <c r="F6" s="6" t="s">
        <v>24</v>
      </c>
    </row>
    <row r="7" ht="14.25" spans="1:6">
      <c r="A7" s="6" t="s">
        <v>25</v>
      </c>
      <c r="B7" s="6" t="s">
        <v>8</v>
      </c>
      <c r="C7" s="6" t="s">
        <v>18</v>
      </c>
      <c r="D7" s="6" t="s">
        <v>26</v>
      </c>
      <c r="E7" s="6" t="s">
        <v>27</v>
      </c>
      <c r="F7" s="6" t="s">
        <v>28</v>
      </c>
    </row>
    <row r="8" ht="14.25" spans="1:6">
      <c r="A8" s="6" t="s">
        <v>29</v>
      </c>
      <c r="B8" s="6" t="s">
        <v>8</v>
      </c>
      <c r="C8" s="6" t="s">
        <v>9</v>
      </c>
      <c r="D8" s="6" t="s">
        <v>10</v>
      </c>
      <c r="E8" s="6" t="s">
        <v>30</v>
      </c>
      <c r="F8" s="6" t="s">
        <v>31</v>
      </c>
    </row>
    <row r="9" ht="14.25" spans="1:6">
      <c r="A9" s="6" t="s">
        <v>32</v>
      </c>
      <c r="B9" s="6" t="s">
        <v>8</v>
      </c>
      <c r="C9" s="6" t="s">
        <v>9</v>
      </c>
      <c r="D9" s="6" t="s">
        <v>26</v>
      </c>
      <c r="E9" s="6" t="s">
        <v>33</v>
      </c>
      <c r="F9" s="6" t="s">
        <v>34</v>
      </c>
    </row>
    <row r="10" ht="14.25" spans="1:6">
      <c r="A10" s="6" t="s">
        <v>35</v>
      </c>
      <c r="B10" s="6" t="s">
        <v>36</v>
      </c>
      <c r="C10" s="6" t="s">
        <v>18</v>
      </c>
      <c r="D10" s="6" t="s">
        <v>37</v>
      </c>
      <c r="E10" s="6" t="s">
        <v>38</v>
      </c>
      <c r="F10" s="6" t="s">
        <v>39</v>
      </c>
    </row>
    <row r="11" ht="14.25" spans="1:6">
      <c r="A11" s="6" t="s">
        <v>40</v>
      </c>
      <c r="B11" s="6" t="s">
        <v>8</v>
      </c>
      <c r="C11" s="6" t="s">
        <v>18</v>
      </c>
      <c r="D11" s="6" t="s">
        <v>41</v>
      </c>
      <c r="E11" s="6" t="s">
        <v>42</v>
      </c>
      <c r="F11" s="6" t="s">
        <v>43</v>
      </c>
    </row>
    <row r="12" ht="14.25" spans="1:6">
      <c r="A12" s="6" t="s">
        <v>44</v>
      </c>
      <c r="B12" s="6" t="s">
        <v>8</v>
      </c>
      <c r="C12" s="6" t="s">
        <v>9</v>
      </c>
      <c r="D12" s="6" t="s">
        <v>45</v>
      </c>
      <c r="E12" s="6" t="s">
        <v>46</v>
      </c>
      <c r="F12" s="6" t="s">
        <v>47</v>
      </c>
    </row>
    <row r="13" ht="14.25" spans="1:6">
      <c r="A13" s="6" t="s">
        <v>48</v>
      </c>
      <c r="B13" s="6" t="s">
        <v>8</v>
      </c>
      <c r="C13" s="6" t="s">
        <v>18</v>
      </c>
      <c r="D13" s="6" t="s">
        <v>49</v>
      </c>
      <c r="E13" s="6" t="s">
        <v>50</v>
      </c>
      <c r="F13" s="6" t="s">
        <v>51</v>
      </c>
    </row>
    <row r="14" ht="14.25" spans="1:6">
      <c r="A14" s="6" t="s">
        <v>52</v>
      </c>
      <c r="B14" s="6" t="s">
        <v>8</v>
      </c>
      <c r="C14" s="6" t="s">
        <v>18</v>
      </c>
      <c r="D14" s="6" t="s">
        <v>53</v>
      </c>
      <c r="E14" s="6" t="s">
        <v>54</v>
      </c>
      <c r="F14" s="6" t="s">
        <v>55</v>
      </c>
    </row>
    <row r="15" ht="14.25" spans="1:6">
      <c r="A15" s="6" t="s">
        <v>56</v>
      </c>
      <c r="B15" s="6" t="s">
        <v>8</v>
      </c>
      <c r="C15" s="6" t="s">
        <v>18</v>
      </c>
      <c r="D15" s="6" t="s">
        <v>49</v>
      </c>
      <c r="E15" s="6" t="s">
        <v>57</v>
      </c>
      <c r="F15" s="6" t="s">
        <v>58</v>
      </c>
    </row>
    <row r="16" ht="14.25" spans="1:6">
      <c r="A16" s="6" t="s">
        <v>59</v>
      </c>
      <c r="B16" s="6" t="s">
        <v>8</v>
      </c>
      <c r="C16" s="6" t="s">
        <v>18</v>
      </c>
      <c r="D16" s="6" t="s">
        <v>60</v>
      </c>
      <c r="E16" s="6" t="s">
        <v>61</v>
      </c>
      <c r="F16" s="6" t="s">
        <v>62</v>
      </c>
    </row>
    <row r="17" ht="14.25" spans="1:6">
      <c r="A17" s="6" t="s">
        <v>63</v>
      </c>
      <c r="B17" s="6" t="s">
        <v>8</v>
      </c>
      <c r="C17" s="6" t="s">
        <v>9</v>
      </c>
      <c r="D17" s="6" t="s">
        <v>64</v>
      </c>
      <c r="E17" s="6" t="s">
        <v>65</v>
      </c>
      <c r="F17" s="6" t="s">
        <v>66</v>
      </c>
    </row>
    <row r="18" ht="14.25" spans="1:6">
      <c r="A18" s="6" t="s">
        <v>67</v>
      </c>
      <c r="B18" s="6" t="s">
        <v>8</v>
      </c>
      <c r="C18" s="6" t="s">
        <v>18</v>
      </c>
      <c r="D18" s="6" t="s">
        <v>68</v>
      </c>
      <c r="E18" s="6" t="s">
        <v>69</v>
      </c>
      <c r="F18" s="6" t="s">
        <v>70</v>
      </c>
    </row>
    <row r="19" ht="14.25" spans="1:6">
      <c r="A19" s="6" t="s">
        <v>71</v>
      </c>
      <c r="B19" s="6" t="s">
        <v>8</v>
      </c>
      <c r="C19" s="6" t="s">
        <v>18</v>
      </c>
      <c r="D19" s="6" t="s">
        <v>41</v>
      </c>
      <c r="E19" s="6" t="s">
        <v>72</v>
      </c>
      <c r="F19" s="6" t="s">
        <v>73</v>
      </c>
    </row>
    <row r="20" ht="14.25" spans="1:6">
      <c r="A20" s="6" t="s">
        <v>74</v>
      </c>
      <c r="B20" s="6" t="s">
        <v>8</v>
      </c>
      <c r="C20" s="6" t="s">
        <v>9</v>
      </c>
      <c r="D20" s="6" t="s">
        <v>14</v>
      </c>
      <c r="E20" s="6" t="s">
        <v>75</v>
      </c>
      <c r="F20" s="6" t="s">
        <v>76</v>
      </c>
    </row>
    <row r="21" ht="14.25" spans="1:6">
      <c r="A21" s="6" t="s">
        <v>77</v>
      </c>
      <c r="B21" s="6" t="s">
        <v>36</v>
      </c>
      <c r="C21" s="6" t="s">
        <v>18</v>
      </c>
      <c r="D21" s="6" t="s">
        <v>78</v>
      </c>
      <c r="E21" s="6" t="s">
        <v>79</v>
      </c>
      <c r="F21" s="6" t="s">
        <v>80</v>
      </c>
    </row>
    <row r="22" ht="14.25" spans="1:6">
      <c r="A22" s="6" t="s">
        <v>81</v>
      </c>
      <c r="B22" s="6" t="s">
        <v>8</v>
      </c>
      <c r="C22" s="6" t="s">
        <v>18</v>
      </c>
      <c r="D22" s="6" t="s">
        <v>37</v>
      </c>
      <c r="E22" s="6" t="s">
        <v>82</v>
      </c>
      <c r="F22" s="6" t="s">
        <v>83</v>
      </c>
    </row>
    <row r="23" ht="14.25" spans="1:6">
      <c r="A23" s="6" t="s">
        <v>84</v>
      </c>
      <c r="B23" s="6" t="s">
        <v>36</v>
      </c>
      <c r="C23" s="6" t="s">
        <v>18</v>
      </c>
      <c r="D23" s="6" t="s">
        <v>85</v>
      </c>
      <c r="E23" s="6" t="s">
        <v>86</v>
      </c>
      <c r="F23" s="6" t="s">
        <v>87</v>
      </c>
    </row>
    <row r="24" ht="14.25" spans="1:6">
      <c r="A24" s="6" t="s">
        <v>88</v>
      </c>
      <c r="B24" s="6" t="s">
        <v>8</v>
      </c>
      <c r="C24" s="6" t="s">
        <v>18</v>
      </c>
      <c r="D24" s="6" t="s">
        <v>37</v>
      </c>
      <c r="E24" s="6" t="s">
        <v>89</v>
      </c>
      <c r="F24" s="6" t="s">
        <v>90</v>
      </c>
    </row>
    <row r="25" ht="14.25" spans="1:6">
      <c r="A25" s="6" t="s">
        <v>91</v>
      </c>
      <c r="B25" s="6" t="s">
        <v>36</v>
      </c>
      <c r="C25" s="6" t="s">
        <v>18</v>
      </c>
      <c r="D25" s="6" t="s">
        <v>78</v>
      </c>
      <c r="E25" s="6" t="s">
        <v>92</v>
      </c>
      <c r="F25" s="6" t="s">
        <v>93</v>
      </c>
    </row>
    <row r="26" ht="14.25" spans="1:6">
      <c r="A26" s="6" t="s">
        <v>94</v>
      </c>
      <c r="B26" s="6" t="s">
        <v>8</v>
      </c>
      <c r="C26" s="6" t="s">
        <v>18</v>
      </c>
      <c r="D26" s="6" t="s">
        <v>41</v>
      </c>
      <c r="E26" s="6" t="s">
        <v>95</v>
      </c>
      <c r="F26" s="6" t="s">
        <v>96</v>
      </c>
    </row>
    <row r="27" ht="14.25" spans="1:6">
      <c r="A27" s="6" t="s">
        <v>97</v>
      </c>
      <c r="B27" s="6" t="s">
        <v>36</v>
      </c>
      <c r="C27" s="6" t="s">
        <v>9</v>
      </c>
      <c r="D27" s="6" t="s">
        <v>64</v>
      </c>
      <c r="E27" s="6" t="s">
        <v>98</v>
      </c>
      <c r="F27" s="6" t="s">
        <v>99</v>
      </c>
    </row>
    <row r="28" ht="14.25" spans="1:6">
      <c r="A28" s="6" t="s">
        <v>100</v>
      </c>
      <c r="B28" s="6" t="s">
        <v>8</v>
      </c>
      <c r="C28" s="6" t="s">
        <v>18</v>
      </c>
      <c r="D28" s="6" t="s">
        <v>78</v>
      </c>
      <c r="E28" s="6" t="s">
        <v>101</v>
      </c>
      <c r="F28" s="6" t="s">
        <v>102</v>
      </c>
    </row>
    <row r="29" ht="14.25" spans="1:6">
      <c r="A29" s="6" t="s">
        <v>103</v>
      </c>
      <c r="B29" s="6" t="s">
        <v>8</v>
      </c>
      <c r="C29" s="6" t="s">
        <v>18</v>
      </c>
      <c r="D29" s="6" t="s">
        <v>78</v>
      </c>
      <c r="E29" s="6" t="s">
        <v>104</v>
      </c>
      <c r="F29" s="6" t="s">
        <v>105</v>
      </c>
    </row>
    <row r="30" ht="14.25" spans="1:6">
      <c r="A30" s="6" t="s">
        <v>106</v>
      </c>
      <c r="B30" s="6" t="s">
        <v>8</v>
      </c>
      <c r="C30" s="6" t="s">
        <v>18</v>
      </c>
      <c r="D30" s="6" t="s">
        <v>53</v>
      </c>
      <c r="E30" s="6" t="s">
        <v>107</v>
      </c>
      <c r="F30" s="6" t="s">
        <v>108</v>
      </c>
    </row>
    <row r="31" ht="14.25" spans="1:6">
      <c r="A31" s="6" t="s">
        <v>109</v>
      </c>
      <c r="B31" s="6" t="s">
        <v>8</v>
      </c>
      <c r="C31" s="6" t="s">
        <v>9</v>
      </c>
      <c r="D31" s="6" t="s">
        <v>110</v>
      </c>
      <c r="E31" s="6" t="s">
        <v>111</v>
      </c>
      <c r="F31" s="6" t="s">
        <v>112</v>
      </c>
    </row>
    <row r="32" ht="14.25" spans="1:6">
      <c r="A32" s="6" t="s">
        <v>113</v>
      </c>
      <c r="B32" s="6" t="s">
        <v>8</v>
      </c>
      <c r="C32" s="6" t="s">
        <v>18</v>
      </c>
      <c r="D32" s="6" t="s">
        <v>85</v>
      </c>
      <c r="E32" s="6" t="s">
        <v>114</v>
      </c>
      <c r="F32" s="6" t="s">
        <v>115</v>
      </c>
    </row>
    <row r="33" ht="14.25" spans="1:6">
      <c r="A33" s="6" t="s">
        <v>116</v>
      </c>
      <c r="B33" s="6" t="s">
        <v>8</v>
      </c>
      <c r="C33" s="6" t="s">
        <v>18</v>
      </c>
      <c r="D33" s="6" t="s">
        <v>49</v>
      </c>
      <c r="E33" s="6" t="s">
        <v>117</v>
      </c>
      <c r="F33" s="6" t="s">
        <v>118</v>
      </c>
    </row>
    <row r="34" ht="14.25" spans="1:6">
      <c r="A34" s="6" t="s">
        <v>119</v>
      </c>
      <c r="B34" s="6" t="s">
        <v>8</v>
      </c>
      <c r="C34" s="6" t="s">
        <v>18</v>
      </c>
      <c r="D34" s="6" t="s">
        <v>85</v>
      </c>
      <c r="E34" s="6" t="s">
        <v>120</v>
      </c>
      <c r="F34" s="6" t="s">
        <v>121</v>
      </c>
    </row>
    <row r="35" ht="14.25" spans="1:6">
      <c r="A35" s="6" t="s">
        <v>122</v>
      </c>
      <c r="B35" s="6" t="s">
        <v>8</v>
      </c>
      <c r="C35" s="6" t="s">
        <v>18</v>
      </c>
      <c r="D35" s="6" t="s">
        <v>85</v>
      </c>
      <c r="E35" s="6" t="s">
        <v>123</v>
      </c>
      <c r="F35" s="6" t="s">
        <v>124</v>
      </c>
    </row>
    <row r="36" ht="14.25" spans="1:6">
      <c r="A36" s="6" t="s">
        <v>125</v>
      </c>
      <c r="B36" s="6" t="s">
        <v>8</v>
      </c>
      <c r="C36" s="6" t="s">
        <v>18</v>
      </c>
      <c r="D36" s="6" t="s">
        <v>49</v>
      </c>
      <c r="E36" s="6" t="s">
        <v>126</v>
      </c>
      <c r="F36" s="6" t="s">
        <v>127</v>
      </c>
    </row>
    <row r="37" ht="14.25" spans="1:6">
      <c r="A37" s="6" t="s">
        <v>128</v>
      </c>
      <c r="B37" s="6" t="s">
        <v>36</v>
      </c>
      <c r="C37" s="6" t="s">
        <v>9</v>
      </c>
      <c r="D37" s="6" t="s">
        <v>26</v>
      </c>
      <c r="E37" s="6" t="s">
        <v>129</v>
      </c>
      <c r="F37" s="6" t="s">
        <v>130</v>
      </c>
    </row>
    <row r="38" ht="14.25" spans="1:6">
      <c r="A38" s="6" t="s">
        <v>131</v>
      </c>
      <c r="B38" s="6" t="s">
        <v>8</v>
      </c>
      <c r="C38" s="6" t="s">
        <v>9</v>
      </c>
      <c r="D38" s="6" t="s">
        <v>64</v>
      </c>
      <c r="E38" s="6" t="s">
        <v>132</v>
      </c>
      <c r="F38" s="6" t="s">
        <v>133</v>
      </c>
    </row>
    <row r="39" ht="14.25" spans="1:6">
      <c r="A39" s="6" t="s">
        <v>134</v>
      </c>
      <c r="B39" s="6" t="s">
        <v>8</v>
      </c>
      <c r="C39" s="6" t="s">
        <v>9</v>
      </c>
      <c r="D39" s="6" t="s">
        <v>10</v>
      </c>
      <c r="E39" s="6" t="s">
        <v>135</v>
      </c>
      <c r="F39" s="6" t="s">
        <v>136</v>
      </c>
    </row>
    <row r="40" ht="14.25" spans="1:6">
      <c r="A40" s="6" t="s">
        <v>137</v>
      </c>
      <c r="B40" s="6" t="s">
        <v>8</v>
      </c>
      <c r="C40" s="6" t="s">
        <v>9</v>
      </c>
      <c r="D40" s="6" t="s">
        <v>138</v>
      </c>
      <c r="E40" s="6" t="s">
        <v>139</v>
      </c>
      <c r="F40" s="6" t="s">
        <v>140</v>
      </c>
    </row>
    <row r="41" ht="14.25" spans="1:6">
      <c r="A41" s="6" t="s">
        <v>141</v>
      </c>
      <c r="B41" s="6" t="s">
        <v>8</v>
      </c>
      <c r="C41" s="6" t="s">
        <v>9</v>
      </c>
      <c r="D41" s="6" t="s">
        <v>45</v>
      </c>
      <c r="E41" s="6" t="s">
        <v>142</v>
      </c>
      <c r="F41" s="6" t="s">
        <v>143</v>
      </c>
    </row>
    <row r="42" ht="14.25" spans="1:6">
      <c r="A42" s="6" t="s">
        <v>144</v>
      </c>
      <c r="B42" s="6" t="s">
        <v>8</v>
      </c>
      <c r="C42" s="6" t="s">
        <v>18</v>
      </c>
      <c r="D42" s="6" t="s">
        <v>85</v>
      </c>
      <c r="E42" s="6" t="s">
        <v>145</v>
      </c>
      <c r="F42" s="6" t="s">
        <v>146</v>
      </c>
    </row>
    <row r="43" ht="14.25" spans="1:6">
      <c r="A43" s="6" t="s">
        <v>147</v>
      </c>
      <c r="B43" s="6" t="s">
        <v>8</v>
      </c>
      <c r="C43" s="6" t="s">
        <v>9</v>
      </c>
      <c r="D43" s="6" t="s">
        <v>14</v>
      </c>
      <c r="E43" s="6" t="s">
        <v>148</v>
      </c>
      <c r="F43" s="6" t="s">
        <v>149</v>
      </c>
    </row>
    <row r="44" ht="14.25" spans="1:6">
      <c r="A44" s="6" t="s">
        <v>150</v>
      </c>
      <c r="B44" s="6" t="s">
        <v>8</v>
      </c>
      <c r="C44" s="6" t="s">
        <v>18</v>
      </c>
      <c r="D44" s="6" t="s">
        <v>41</v>
      </c>
      <c r="E44" s="6" t="s">
        <v>151</v>
      </c>
      <c r="F44" s="6" t="s">
        <v>152</v>
      </c>
    </row>
    <row r="45" ht="14.25" spans="1:6">
      <c r="A45" s="6" t="s">
        <v>153</v>
      </c>
      <c r="B45" s="6" t="s">
        <v>36</v>
      </c>
      <c r="C45" s="6" t="s">
        <v>18</v>
      </c>
      <c r="D45" s="6" t="s">
        <v>41</v>
      </c>
      <c r="E45" s="6" t="s">
        <v>154</v>
      </c>
      <c r="F45" s="6" t="s">
        <v>155</v>
      </c>
    </row>
    <row r="46" ht="14.25" spans="1:6">
      <c r="A46" s="6" t="s">
        <v>156</v>
      </c>
      <c r="B46" s="6" t="s">
        <v>8</v>
      </c>
      <c r="C46" s="6" t="s">
        <v>18</v>
      </c>
      <c r="D46" s="6" t="s">
        <v>53</v>
      </c>
      <c r="E46" s="6" t="s">
        <v>157</v>
      </c>
      <c r="F46" s="6" t="s">
        <v>158</v>
      </c>
    </row>
    <row r="47" ht="14.25" spans="1:6">
      <c r="A47" s="6" t="s">
        <v>159</v>
      </c>
      <c r="B47" s="6" t="s">
        <v>8</v>
      </c>
      <c r="C47" s="6" t="s">
        <v>18</v>
      </c>
      <c r="D47" s="6" t="s">
        <v>41</v>
      </c>
      <c r="E47" s="6" t="s">
        <v>160</v>
      </c>
      <c r="F47" s="6" t="s">
        <v>161</v>
      </c>
    </row>
    <row r="48" ht="14.25" spans="1:6">
      <c r="A48" s="6" t="s">
        <v>162</v>
      </c>
      <c r="B48" s="6" t="s">
        <v>8</v>
      </c>
      <c r="C48" s="6" t="s">
        <v>9</v>
      </c>
      <c r="D48" s="6" t="s">
        <v>26</v>
      </c>
      <c r="E48" s="6" t="s">
        <v>163</v>
      </c>
      <c r="F48" s="6" t="s">
        <v>164</v>
      </c>
    </row>
    <row r="49" ht="14.25" spans="1:6">
      <c r="A49" s="6" t="s">
        <v>165</v>
      </c>
      <c r="B49" s="6" t="s">
        <v>8</v>
      </c>
      <c r="C49" s="6" t="s">
        <v>9</v>
      </c>
      <c r="D49" s="6" t="s">
        <v>110</v>
      </c>
      <c r="E49" s="6" t="s">
        <v>166</v>
      </c>
      <c r="F49" s="6" t="s">
        <v>167</v>
      </c>
    </row>
    <row r="50" ht="14.25" spans="1:6">
      <c r="A50" s="6" t="s">
        <v>168</v>
      </c>
      <c r="B50" s="6" t="s">
        <v>8</v>
      </c>
      <c r="C50" s="6" t="s">
        <v>18</v>
      </c>
      <c r="D50" s="6" t="s">
        <v>53</v>
      </c>
      <c r="E50" s="6" t="s">
        <v>169</v>
      </c>
      <c r="F50" s="6" t="s">
        <v>170</v>
      </c>
    </row>
    <row r="51" ht="14.25" spans="1:6">
      <c r="A51" s="6" t="s">
        <v>171</v>
      </c>
      <c r="B51" s="6" t="s">
        <v>36</v>
      </c>
      <c r="C51" s="6" t="s">
        <v>18</v>
      </c>
      <c r="D51" s="6" t="s">
        <v>85</v>
      </c>
      <c r="E51" s="6" t="s">
        <v>172</v>
      </c>
      <c r="F51" s="6" t="s">
        <v>173</v>
      </c>
    </row>
    <row r="52" ht="14.25" spans="1:6">
      <c r="A52" s="6" t="s">
        <v>174</v>
      </c>
      <c r="B52" s="6" t="s">
        <v>8</v>
      </c>
      <c r="C52" s="6" t="s">
        <v>18</v>
      </c>
      <c r="D52" s="6" t="s">
        <v>49</v>
      </c>
      <c r="E52" s="6" t="s">
        <v>175</v>
      </c>
      <c r="F52" s="6" t="s">
        <v>176</v>
      </c>
    </row>
    <row r="53" ht="14.25" spans="1:6">
      <c r="A53" s="6" t="s">
        <v>177</v>
      </c>
      <c r="B53" s="6" t="s">
        <v>8</v>
      </c>
      <c r="C53" s="6" t="s">
        <v>18</v>
      </c>
      <c r="D53" s="6" t="s">
        <v>68</v>
      </c>
      <c r="E53" s="6" t="s">
        <v>178</v>
      </c>
      <c r="F53" s="6" t="s">
        <v>179</v>
      </c>
    </row>
    <row r="54" ht="14.25" spans="1:6">
      <c r="A54" s="6" t="s">
        <v>180</v>
      </c>
      <c r="B54" s="6" t="s">
        <v>36</v>
      </c>
      <c r="C54" s="6" t="s">
        <v>18</v>
      </c>
      <c r="D54" s="6" t="s">
        <v>85</v>
      </c>
      <c r="E54" s="6" t="s">
        <v>181</v>
      </c>
      <c r="F54" s="6" t="s">
        <v>182</v>
      </c>
    </row>
    <row r="55" ht="14.25" spans="1:6">
      <c r="A55" s="6" t="s">
        <v>183</v>
      </c>
      <c r="B55" s="6" t="s">
        <v>36</v>
      </c>
      <c r="C55" s="6" t="s">
        <v>18</v>
      </c>
      <c r="D55" s="6" t="s">
        <v>68</v>
      </c>
      <c r="E55" s="6" t="s">
        <v>184</v>
      </c>
      <c r="F55" s="6" t="s">
        <v>185</v>
      </c>
    </row>
    <row r="56" ht="14.25" spans="1:6">
      <c r="A56" s="6" t="s">
        <v>186</v>
      </c>
      <c r="B56" s="6" t="s">
        <v>8</v>
      </c>
      <c r="C56" s="6" t="s">
        <v>9</v>
      </c>
      <c r="D56" s="6" t="s">
        <v>187</v>
      </c>
      <c r="E56" s="6" t="s">
        <v>188</v>
      </c>
      <c r="F56" s="6" t="s">
        <v>189</v>
      </c>
    </row>
    <row r="57" ht="14.25" spans="1:6">
      <c r="A57" s="6" t="s">
        <v>190</v>
      </c>
      <c r="B57" s="6" t="s">
        <v>8</v>
      </c>
      <c r="C57" s="6" t="s">
        <v>9</v>
      </c>
      <c r="D57" s="6" t="s">
        <v>138</v>
      </c>
      <c r="E57" s="6" t="s">
        <v>191</v>
      </c>
      <c r="F57" s="6" t="s">
        <v>192</v>
      </c>
    </row>
    <row r="58" ht="14.25" spans="1:6">
      <c r="A58" s="6" t="s">
        <v>193</v>
      </c>
      <c r="B58" s="6" t="s">
        <v>8</v>
      </c>
      <c r="C58" s="6" t="s">
        <v>9</v>
      </c>
      <c r="D58" s="6" t="s">
        <v>64</v>
      </c>
      <c r="E58" s="6" t="s">
        <v>194</v>
      </c>
      <c r="F58" s="6" t="s">
        <v>195</v>
      </c>
    </row>
    <row r="59" ht="14.25" spans="1:6">
      <c r="A59" s="6" t="s">
        <v>196</v>
      </c>
      <c r="B59" s="6" t="s">
        <v>8</v>
      </c>
      <c r="C59" s="6" t="s">
        <v>9</v>
      </c>
      <c r="D59" s="6" t="s">
        <v>138</v>
      </c>
      <c r="E59" s="6" t="s">
        <v>197</v>
      </c>
      <c r="F59" s="6" t="s">
        <v>198</v>
      </c>
    </row>
  </sheetData>
  <mergeCells count="1">
    <mergeCell ref="A1:F1"/>
  </mergeCells>
  <conditionalFormatting sqref="E2 E74:E1048576">
    <cfRule type="duplicateValues" dxfId="0" priority="48"/>
  </conditionalFormatting>
  <conditionalFormatting sqref="E2 E60:E1048576">
    <cfRule type="duplicateValues" dxfId="0" priority="2"/>
  </conditionalFormatting>
  <conditionalFormatting sqref="F2 F74:F1048576">
    <cfRule type="duplicateValues" dxfId="0" priority="47"/>
  </conditionalFormatting>
  <conditionalFormatting sqref="F2 F60:F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"/>
  <sheetViews>
    <sheetView tabSelected="1" zoomScale="112" zoomScaleNormal="112" workbookViewId="0">
      <selection activeCell="A1" sqref="A1:F1"/>
    </sheetView>
  </sheetViews>
  <sheetFormatPr defaultColWidth="9" defaultRowHeight="13.5"/>
  <cols>
    <col min="1" max="1" width="9" style="1"/>
    <col min="2" max="2" width="14.95" style="2" customWidth="1"/>
    <col min="3" max="3" width="9" style="2"/>
    <col min="4" max="4" width="21.9833333333333" style="2" customWidth="1"/>
    <col min="5" max="5" width="22.775" style="2" customWidth="1"/>
    <col min="6" max="6" width="21.5583333333333" style="2" customWidth="1"/>
    <col min="7" max="15" width="9" style="2" hidden="1" customWidth="1"/>
    <col min="16" max="16" width="7.44166666666667" style="2" hidden="1" customWidth="1"/>
    <col min="17" max="16384" width="9" style="2"/>
  </cols>
  <sheetData>
    <row r="1" ht="20.25" spans="1:1">
      <c r="A1" s="3" t="s">
        <v>199</v>
      </c>
    </row>
    <row r="2" ht="14.25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200</v>
      </c>
      <c r="H2" s="5" t="s">
        <v>201</v>
      </c>
      <c r="I2" s="5" t="s">
        <v>202</v>
      </c>
      <c r="J2" s="5" t="s">
        <v>203</v>
      </c>
      <c r="K2" s="5" t="s">
        <v>204</v>
      </c>
      <c r="L2" s="5" t="s">
        <v>205</v>
      </c>
      <c r="M2" s="5" t="s">
        <v>206</v>
      </c>
      <c r="N2" s="5" t="s">
        <v>207</v>
      </c>
      <c r="O2" s="5" t="s">
        <v>208</v>
      </c>
      <c r="P2" s="5" t="s">
        <v>209</v>
      </c>
    </row>
    <row r="3" ht="14.25" spans="1:16">
      <c r="A3" s="6">
        <v>1</v>
      </c>
      <c r="B3" s="6" t="s">
        <v>8</v>
      </c>
      <c r="C3" s="6" t="s">
        <v>210</v>
      </c>
      <c r="D3" s="6" t="s">
        <v>211</v>
      </c>
      <c r="E3" s="6" t="s">
        <v>212</v>
      </c>
      <c r="F3" s="6" t="s">
        <v>213</v>
      </c>
      <c r="G3" s="7">
        <v>95</v>
      </c>
      <c r="H3" s="7">
        <v>97</v>
      </c>
      <c r="I3" s="7">
        <v>95</v>
      </c>
      <c r="J3" s="7">
        <v>92</v>
      </c>
      <c r="K3" s="7">
        <v>93</v>
      </c>
      <c r="L3" s="7">
        <v>98</v>
      </c>
      <c r="M3" s="7">
        <v>98</v>
      </c>
      <c r="N3" s="7">
        <v>75</v>
      </c>
      <c r="O3" s="7">
        <f t="shared" ref="O3:O45" si="0">MAX(G3:N3)</f>
        <v>98</v>
      </c>
      <c r="P3" s="7">
        <f t="shared" ref="P3:P45" si="1">MIN(G3:N3)</f>
        <v>75</v>
      </c>
    </row>
    <row r="4" ht="14.25" spans="1:16">
      <c r="A4" s="6">
        <v>2</v>
      </c>
      <c r="B4" s="6" t="s">
        <v>36</v>
      </c>
      <c r="C4" s="6" t="s">
        <v>210</v>
      </c>
      <c r="D4" s="6" t="s">
        <v>214</v>
      </c>
      <c r="E4" s="6" t="s">
        <v>215</v>
      </c>
      <c r="F4" s="6" t="s">
        <v>216</v>
      </c>
      <c r="G4" s="7">
        <v>91</v>
      </c>
      <c r="H4" s="7">
        <v>95</v>
      </c>
      <c r="I4" s="7">
        <v>90</v>
      </c>
      <c r="J4" s="7">
        <v>95</v>
      </c>
      <c r="K4" s="7">
        <v>95</v>
      </c>
      <c r="L4" s="7">
        <v>92</v>
      </c>
      <c r="M4" s="7">
        <v>91</v>
      </c>
      <c r="N4" s="7"/>
      <c r="O4" s="7">
        <f t="shared" si="0"/>
        <v>95</v>
      </c>
      <c r="P4" s="7">
        <f t="shared" si="1"/>
        <v>90</v>
      </c>
    </row>
    <row r="5" ht="14.25" spans="1:16">
      <c r="A5" s="6">
        <v>3</v>
      </c>
      <c r="B5" s="6" t="s">
        <v>36</v>
      </c>
      <c r="C5" s="6" t="s">
        <v>210</v>
      </c>
      <c r="D5" s="6" t="s">
        <v>211</v>
      </c>
      <c r="E5" s="6" t="s">
        <v>217</v>
      </c>
      <c r="F5" s="6" t="s">
        <v>218</v>
      </c>
      <c r="G5" s="7">
        <v>90</v>
      </c>
      <c r="H5" s="7">
        <v>98</v>
      </c>
      <c r="I5" s="7">
        <v>90</v>
      </c>
      <c r="J5" s="7">
        <v>91</v>
      </c>
      <c r="K5" s="7">
        <v>93</v>
      </c>
      <c r="L5" s="7">
        <v>91</v>
      </c>
      <c r="M5" s="7">
        <v>95</v>
      </c>
      <c r="N5" s="7"/>
      <c r="O5" s="7">
        <f t="shared" si="0"/>
        <v>98</v>
      </c>
      <c r="P5" s="7">
        <f t="shared" si="1"/>
        <v>90</v>
      </c>
    </row>
    <row r="6" ht="14.25" spans="1:16">
      <c r="A6" s="6">
        <v>4</v>
      </c>
      <c r="B6" s="6" t="s">
        <v>8</v>
      </c>
      <c r="C6" s="6" t="s">
        <v>210</v>
      </c>
      <c r="D6" s="6" t="s">
        <v>219</v>
      </c>
      <c r="E6" s="6" t="s">
        <v>220</v>
      </c>
      <c r="F6" s="6" t="s">
        <v>221</v>
      </c>
      <c r="G6" s="7">
        <v>97</v>
      </c>
      <c r="H6" s="7">
        <v>90</v>
      </c>
      <c r="I6" s="7">
        <v>88</v>
      </c>
      <c r="J6" s="7">
        <v>92</v>
      </c>
      <c r="K6" s="7">
        <v>90</v>
      </c>
      <c r="L6" s="7">
        <v>90</v>
      </c>
      <c r="M6" s="7">
        <v>71</v>
      </c>
      <c r="N6" s="7">
        <v>98</v>
      </c>
      <c r="O6" s="7">
        <f t="shared" si="0"/>
        <v>98</v>
      </c>
      <c r="P6" s="7">
        <f t="shared" si="1"/>
        <v>71</v>
      </c>
    </row>
    <row r="7" ht="14.25" spans="1:16">
      <c r="A7" s="6">
        <v>5</v>
      </c>
      <c r="B7" s="6" t="s">
        <v>8</v>
      </c>
      <c r="C7" s="6" t="s">
        <v>210</v>
      </c>
      <c r="D7" s="6" t="s">
        <v>219</v>
      </c>
      <c r="E7" s="6" t="s">
        <v>222</v>
      </c>
      <c r="F7" s="6" t="s">
        <v>223</v>
      </c>
      <c r="G7" s="7">
        <v>95</v>
      </c>
      <c r="H7" s="7">
        <v>95</v>
      </c>
      <c r="I7" s="7">
        <v>78</v>
      </c>
      <c r="J7" s="7">
        <v>88</v>
      </c>
      <c r="K7" s="7">
        <v>91</v>
      </c>
      <c r="L7" s="7">
        <v>85</v>
      </c>
      <c r="M7" s="7">
        <v>90</v>
      </c>
      <c r="N7" s="7">
        <v>95</v>
      </c>
      <c r="O7" s="7">
        <f t="shared" si="0"/>
        <v>95</v>
      </c>
      <c r="P7" s="7">
        <f t="shared" si="1"/>
        <v>78</v>
      </c>
    </row>
    <row r="8" ht="14.25" spans="1:16">
      <c r="A8" s="6">
        <v>6</v>
      </c>
      <c r="B8" s="6" t="s">
        <v>8</v>
      </c>
      <c r="C8" s="6" t="s">
        <v>210</v>
      </c>
      <c r="D8" s="6" t="s">
        <v>219</v>
      </c>
      <c r="E8" s="6" t="s">
        <v>224</v>
      </c>
      <c r="F8" s="6" t="s">
        <v>225</v>
      </c>
      <c r="G8" s="7">
        <v>93</v>
      </c>
      <c r="H8" s="7">
        <v>92</v>
      </c>
      <c r="I8" s="7">
        <v>90</v>
      </c>
      <c r="J8" s="7">
        <v>78</v>
      </c>
      <c r="K8" s="7">
        <v>87</v>
      </c>
      <c r="L8" s="7">
        <v>96</v>
      </c>
      <c r="M8" s="7">
        <v>92</v>
      </c>
      <c r="N8" s="7">
        <v>90</v>
      </c>
      <c r="O8" s="7">
        <f t="shared" si="0"/>
        <v>96</v>
      </c>
      <c r="P8" s="7">
        <f t="shared" si="1"/>
        <v>78</v>
      </c>
    </row>
    <row r="9" ht="14.25" spans="1:16">
      <c r="A9" s="6">
        <v>7</v>
      </c>
      <c r="B9" s="6" t="s">
        <v>8</v>
      </c>
      <c r="C9" s="6" t="s">
        <v>210</v>
      </c>
      <c r="D9" s="6" t="s">
        <v>226</v>
      </c>
      <c r="E9" s="6" t="s">
        <v>227</v>
      </c>
      <c r="F9" s="6" t="s">
        <v>228</v>
      </c>
      <c r="G9" s="7">
        <v>93</v>
      </c>
      <c r="H9" s="7">
        <v>90</v>
      </c>
      <c r="I9" s="7">
        <v>89</v>
      </c>
      <c r="J9" s="7">
        <v>91</v>
      </c>
      <c r="K9" s="7">
        <v>92</v>
      </c>
      <c r="L9" s="7">
        <v>88</v>
      </c>
      <c r="M9" s="7">
        <v>84</v>
      </c>
      <c r="N9" s="7"/>
      <c r="O9" s="7">
        <f t="shared" si="0"/>
        <v>93</v>
      </c>
      <c r="P9" s="7">
        <f t="shared" si="1"/>
        <v>84</v>
      </c>
    </row>
    <row r="10" ht="14.25" spans="1:16">
      <c r="A10" s="6">
        <v>8</v>
      </c>
      <c r="B10" s="6" t="s">
        <v>8</v>
      </c>
      <c r="C10" s="6" t="s">
        <v>210</v>
      </c>
      <c r="D10" s="6" t="s">
        <v>214</v>
      </c>
      <c r="E10" s="6" t="s">
        <v>229</v>
      </c>
      <c r="F10" s="6" t="s">
        <v>230</v>
      </c>
      <c r="G10" s="7">
        <v>90</v>
      </c>
      <c r="H10" s="7">
        <v>88</v>
      </c>
      <c r="I10" s="7">
        <v>92</v>
      </c>
      <c r="J10" s="7">
        <v>90</v>
      </c>
      <c r="K10" s="7">
        <v>80</v>
      </c>
      <c r="L10" s="7">
        <v>96</v>
      </c>
      <c r="M10" s="7">
        <v>90</v>
      </c>
      <c r="N10" s="7">
        <v>90</v>
      </c>
      <c r="O10" s="7">
        <f t="shared" si="0"/>
        <v>96</v>
      </c>
      <c r="P10" s="7">
        <f t="shared" si="1"/>
        <v>80</v>
      </c>
    </row>
    <row r="11" ht="14.25" spans="1:16">
      <c r="A11" s="6">
        <v>9</v>
      </c>
      <c r="B11" s="6" t="s">
        <v>36</v>
      </c>
      <c r="C11" s="6" t="s">
        <v>210</v>
      </c>
      <c r="D11" s="6" t="s">
        <v>231</v>
      </c>
      <c r="E11" s="6" t="s">
        <v>232</v>
      </c>
      <c r="F11" s="6" t="s">
        <v>233</v>
      </c>
      <c r="G11" s="7">
        <v>83</v>
      </c>
      <c r="H11" s="7">
        <v>96</v>
      </c>
      <c r="I11" s="7">
        <v>95</v>
      </c>
      <c r="J11" s="7">
        <v>92</v>
      </c>
      <c r="K11" s="7">
        <v>90</v>
      </c>
      <c r="L11" s="7">
        <v>81</v>
      </c>
      <c r="M11" s="7">
        <v>87</v>
      </c>
      <c r="N11" s="7"/>
      <c r="O11" s="7">
        <f t="shared" si="0"/>
        <v>96</v>
      </c>
      <c r="P11" s="7">
        <f t="shared" si="1"/>
        <v>81</v>
      </c>
    </row>
    <row r="12" ht="14.25" spans="1:16">
      <c r="A12" s="6">
        <v>10</v>
      </c>
      <c r="B12" s="6" t="s">
        <v>8</v>
      </c>
      <c r="C12" s="6" t="s">
        <v>210</v>
      </c>
      <c r="D12" s="6" t="s">
        <v>219</v>
      </c>
      <c r="E12" s="6" t="s">
        <v>234</v>
      </c>
      <c r="F12" s="6" t="s">
        <v>235</v>
      </c>
      <c r="G12" s="7">
        <v>97</v>
      </c>
      <c r="H12" s="7">
        <v>92</v>
      </c>
      <c r="I12" s="7">
        <v>85</v>
      </c>
      <c r="J12" s="7">
        <v>88</v>
      </c>
      <c r="K12" s="7">
        <v>86</v>
      </c>
      <c r="L12" s="7">
        <v>88</v>
      </c>
      <c r="M12" s="7">
        <v>96</v>
      </c>
      <c r="N12" s="7">
        <v>85</v>
      </c>
      <c r="O12" s="7">
        <f t="shared" si="0"/>
        <v>97</v>
      </c>
      <c r="P12" s="7">
        <f t="shared" si="1"/>
        <v>85</v>
      </c>
    </row>
    <row r="13" ht="14.25" spans="1:16">
      <c r="A13" s="6">
        <v>11</v>
      </c>
      <c r="B13" s="6" t="s">
        <v>8</v>
      </c>
      <c r="C13" s="6" t="s">
        <v>210</v>
      </c>
      <c r="D13" s="6" t="s">
        <v>226</v>
      </c>
      <c r="E13" s="6" t="s">
        <v>236</v>
      </c>
      <c r="F13" s="6" t="s">
        <v>237</v>
      </c>
      <c r="G13" s="7">
        <v>91</v>
      </c>
      <c r="H13" s="7">
        <v>85</v>
      </c>
      <c r="I13" s="7">
        <v>90</v>
      </c>
      <c r="J13" s="7">
        <v>87</v>
      </c>
      <c r="K13" s="7">
        <v>90</v>
      </c>
      <c r="L13" s="7">
        <v>90</v>
      </c>
      <c r="M13" s="7">
        <v>88</v>
      </c>
      <c r="N13" s="7"/>
      <c r="O13" s="7">
        <f t="shared" si="0"/>
        <v>91</v>
      </c>
      <c r="P13" s="7">
        <f t="shared" si="1"/>
        <v>85</v>
      </c>
    </row>
    <row r="14" ht="14.25" spans="1:16">
      <c r="A14" s="6">
        <v>12</v>
      </c>
      <c r="B14" s="6" t="s">
        <v>36</v>
      </c>
      <c r="C14" s="6" t="s">
        <v>210</v>
      </c>
      <c r="D14" s="6" t="s">
        <v>211</v>
      </c>
      <c r="E14" s="6" t="s">
        <v>238</v>
      </c>
      <c r="F14" s="6" t="s">
        <v>239</v>
      </c>
      <c r="G14" s="7">
        <v>85</v>
      </c>
      <c r="H14" s="7">
        <v>95</v>
      </c>
      <c r="I14" s="7">
        <v>91</v>
      </c>
      <c r="J14" s="7">
        <v>93</v>
      </c>
      <c r="K14" s="7">
        <v>90</v>
      </c>
      <c r="L14" s="7">
        <v>85</v>
      </c>
      <c r="M14" s="7">
        <v>80</v>
      </c>
      <c r="N14" s="7"/>
      <c r="O14" s="7">
        <f t="shared" si="0"/>
        <v>95</v>
      </c>
      <c r="P14" s="7">
        <f t="shared" si="1"/>
        <v>80</v>
      </c>
    </row>
    <row r="15" ht="14.25" spans="1:16">
      <c r="A15" s="6">
        <v>13</v>
      </c>
      <c r="B15" s="6" t="s">
        <v>36</v>
      </c>
      <c r="C15" s="6" t="s">
        <v>210</v>
      </c>
      <c r="D15" s="6" t="s">
        <v>231</v>
      </c>
      <c r="E15" s="6" t="s">
        <v>240</v>
      </c>
      <c r="F15" s="6" t="s">
        <v>241</v>
      </c>
      <c r="G15" s="7">
        <v>90</v>
      </c>
      <c r="H15" s="7">
        <v>85</v>
      </c>
      <c r="I15" s="7">
        <v>88</v>
      </c>
      <c r="J15" s="7">
        <v>89</v>
      </c>
      <c r="K15" s="7">
        <v>80</v>
      </c>
      <c r="L15" s="7">
        <v>88</v>
      </c>
      <c r="M15" s="7">
        <v>96</v>
      </c>
      <c r="N15" s="7">
        <v>90</v>
      </c>
      <c r="O15" s="7">
        <f t="shared" si="0"/>
        <v>96</v>
      </c>
      <c r="P15" s="7">
        <f t="shared" si="1"/>
        <v>80</v>
      </c>
    </row>
    <row r="16" ht="14.25" spans="1:16">
      <c r="A16" s="6">
        <v>14</v>
      </c>
      <c r="B16" s="6" t="s">
        <v>8</v>
      </c>
      <c r="C16" s="6" t="s">
        <v>210</v>
      </c>
      <c r="D16" s="6" t="s">
        <v>214</v>
      </c>
      <c r="E16" s="6" t="s">
        <v>242</v>
      </c>
      <c r="F16" s="6" t="s">
        <v>243</v>
      </c>
      <c r="G16" s="7">
        <v>82</v>
      </c>
      <c r="H16" s="7">
        <v>90</v>
      </c>
      <c r="I16" s="7">
        <v>82</v>
      </c>
      <c r="J16" s="7">
        <v>92</v>
      </c>
      <c r="K16" s="7">
        <v>93</v>
      </c>
      <c r="L16" s="7">
        <v>86</v>
      </c>
      <c r="M16" s="7">
        <v>90</v>
      </c>
      <c r="N16" s="7"/>
      <c r="O16" s="7">
        <f t="shared" si="0"/>
        <v>93</v>
      </c>
      <c r="P16" s="7">
        <f t="shared" si="1"/>
        <v>82</v>
      </c>
    </row>
    <row r="17" ht="14.25" spans="1:16">
      <c r="A17" s="6">
        <v>15</v>
      </c>
      <c r="B17" s="6" t="s">
        <v>36</v>
      </c>
      <c r="C17" s="6" t="s">
        <v>210</v>
      </c>
      <c r="D17" s="6" t="s">
        <v>244</v>
      </c>
      <c r="E17" s="6" t="s">
        <v>245</v>
      </c>
      <c r="F17" s="6" t="s">
        <v>246</v>
      </c>
      <c r="G17" s="7">
        <v>90</v>
      </c>
      <c r="H17" s="7">
        <v>92</v>
      </c>
      <c r="I17" s="7">
        <v>86</v>
      </c>
      <c r="J17" s="7">
        <v>88</v>
      </c>
      <c r="K17" s="7">
        <v>90</v>
      </c>
      <c r="L17" s="7">
        <v>85</v>
      </c>
      <c r="M17" s="7">
        <v>75</v>
      </c>
      <c r="N17" s="7"/>
      <c r="O17" s="7">
        <f t="shared" si="0"/>
        <v>92</v>
      </c>
      <c r="P17" s="7">
        <f t="shared" si="1"/>
        <v>75</v>
      </c>
    </row>
    <row r="18" ht="14.25" spans="1:16">
      <c r="A18" s="6">
        <v>16</v>
      </c>
      <c r="B18" s="6" t="s">
        <v>36</v>
      </c>
      <c r="C18" s="6" t="s">
        <v>210</v>
      </c>
      <c r="D18" s="6" t="s">
        <v>244</v>
      </c>
      <c r="E18" s="6" t="s">
        <v>247</v>
      </c>
      <c r="F18" s="6" t="s">
        <v>248</v>
      </c>
      <c r="G18" s="7">
        <v>88</v>
      </c>
      <c r="H18" s="7">
        <v>90</v>
      </c>
      <c r="I18" s="7">
        <v>89</v>
      </c>
      <c r="J18" s="7">
        <v>89</v>
      </c>
      <c r="K18" s="7">
        <v>85</v>
      </c>
      <c r="L18" s="7">
        <v>87</v>
      </c>
      <c r="M18" s="7">
        <v>79</v>
      </c>
      <c r="N18" s="7"/>
      <c r="O18" s="7">
        <f t="shared" si="0"/>
        <v>90</v>
      </c>
      <c r="P18" s="7">
        <f t="shared" si="1"/>
        <v>79</v>
      </c>
    </row>
    <row r="19" ht="14.25" spans="1:16">
      <c r="A19" s="6">
        <v>17</v>
      </c>
      <c r="B19" s="6" t="s">
        <v>8</v>
      </c>
      <c r="C19" s="6" t="s">
        <v>210</v>
      </c>
      <c r="D19" s="6" t="s">
        <v>214</v>
      </c>
      <c r="E19" s="6" t="s">
        <v>249</v>
      </c>
      <c r="F19" s="6" t="s">
        <v>250</v>
      </c>
      <c r="G19" s="7">
        <v>85</v>
      </c>
      <c r="H19" s="7">
        <v>86</v>
      </c>
      <c r="I19" s="7">
        <v>84</v>
      </c>
      <c r="J19" s="7">
        <v>96</v>
      </c>
      <c r="K19" s="7">
        <v>93</v>
      </c>
      <c r="L19" s="7">
        <v>87</v>
      </c>
      <c r="M19" s="7">
        <v>80</v>
      </c>
      <c r="N19" s="7"/>
      <c r="O19" s="7">
        <f t="shared" si="0"/>
        <v>96</v>
      </c>
      <c r="P19" s="7">
        <f t="shared" si="1"/>
        <v>80</v>
      </c>
    </row>
    <row r="20" ht="14.25" spans="1:16">
      <c r="A20" s="6">
        <v>18</v>
      </c>
      <c r="B20" s="6" t="s">
        <v>36</v>
      </c>
      <c r="C20" s="6" t="s">
        <v>210</v>
      </c>
      <c r="D20" s="6" t="s">
        <v>214</v>
      </c>
      <c r="E20" s="6" t="s">
        <v>251</v>
      </c>
      <c r="F20" s="6" t="s">
        <v>252</v>
      </c>
      <c r="G20" s="7">
        <v>80</v>
      </c>
      <c r="H20" s="7">
        <v>85</v>
      </c>
      <c r="I20" s="7">
        <v>92</v>
      </c>
      <c r="J20" s="7">
        <v>80</v>
      </c>
      <c r="K20" s="7">
        <v>80</v>
      </c>
      <c r="L20" s="7">
        <v>94</v>
      </c>
      <c r="M20" s="7">
        <v>90</v>
      </c>
      <c r="N20" s="7">
        <v>94</v>
      </c>
      <c r="O20" s="7">
        <f t="shared" si="0"/>
        <v>94</v>
      </c>
      <c r="P20" s="7">
        <f t="shared" si="1"/>
        <v>80</v>
      </c>
    </row>
    <row r="21" ht="14.25" spans="1:16">
      <c r="A21" s="6">
        <v>19</v>
      </c>
      <c r="B21" s="6" t="s">
        <v>36</v>
      </c>
      <c r="C21" s="6" t="s">
        <v>210</v>
      </c>
      <c r="D21" s="6" t="s">
        <v>231</v>
      </c>
      <c r="E21" s="6" t="s">
        <v>253</v>
      </c>
      <c r="F21" s="6" t="s">
        <v>254</v>
      </c>
      <c r="G21" s="7">
        <v>93</v>
      </c>
      <c r="H21" s="7">
        <v>90</v>
      </c>
      <c r="I21" s="7">
        <v>90</v>
      </c>
      <c r="J21" s="7">
        <v>86</v>
      </c>
      <c r="K21" s="7">
        <v>80</v>
      </c>
      <c r="L21" s="7">
        <v>89</v>
      </c>
      <c r="M21" s="7">
        <v>80</v>
      </c>
      <c r="N21" s="7">
        <v>84</v>
      </c>
      <c r="O21" s="7">
        <f t="shared" si="0"/>
        <v>93</v>
      </c>
      <c r="P21" s="7">
        <f t="shared" si="1"/>
        <v>80</v>
      </c>
    </row>
    <row r="22" ht="14.25" spans="1:16">
      <c r="A22" s="6">
        <v>20</v>
      </c>
      <c r="B22" s="6" t="s">
        <v>8</v>
      </c>
      <c r="C22" s="6" t="s">
        <v>210</v>
      </c>
      <c r="D22" s="6" t="s">
        <v>211</v>
      </c>
      <c r="E22" s="6" t="s">
        <v>255</v>
      </c>
      <c r="F22" s="6" t="s">
        <v>256</v>
      </c>
      <c r="G22" s="7">
        <v>76</v>
      </c>
      <c r="H22" s="7">
        <v>80</v>
      </c>
      <c r="I22" s="7">
        <v>93</v>
      </c>
      <c r="J22" s="7">
        <v>89</v>
      </c>
      <c r="K22" s="7">
        <v>86</v>
      </c>
      <c r="L22" s="7">
        <v>85</v>
      </c>
      <c r="M22" s="7">
        <v>85</v>
      </c>
      <c r="N22" s="7">
        <v>94</v>
      </c>
      <c r="O22" s="7">
        <f t="shared" si="0"/>
        <v>94</v>
      </c>
      <c r="P22" s="7">
        <f t="shared" si="1"/>
        <v>76</v>
      </c>
    </row>
    <row r="23" ht="14.25" spans="1:16">
      <c r="A23" s="6">
        <v>21</v>
      </c>
      <c r="B23" s="6" t="s">
        <v>8</v>
      </c>
      <c r="C23" s="6" t="s">
        <v>210</v>
      </c>
      <c r="D23" s="6" t="s">
        <v>211</v>
      </c>
      <c r="E23" s="6" t="s">
        <v>257</v>
      </c>
      <c r="F23" s="6" t="s">
        <v>258</v>
      </c>
      <c r="G23" s="7">
        <v>83</v>
      </c>
      <c r="H23" s="7">
        <v>90</v>
      </c>
      <c r="I23" s="7">
        <v>95</v>
      </c>
      <c r="J23" s="7">
        <v>87</v>
      </c>
      <c r="K23" s="7">
        <v>72</v>
      </c>
      <c r="L23" s="7">
        <v>84</v>
      </c>
      <c r="M23" s="7">
        <v>88</v>
      </c>
      <c r="N23" s="7">
        <v>85</v>
      </c>
      <c r="O23" s="7">
        <f t="shared" si="0"/>
        <v>95</v>
      </c>
      <c r="P23" s="7">
        <f t="shared" si="1"/>
        <v>72</v>
      </c>
    </row>
    <row r="24" ht="14.25" spans="1:16">
      <c r="A24" s="6">
        <v>22</v>
      </c>
      <c r="B24" s="6" t="s">
        <v>8</v>
      </c>
      <c r="C24" s="6" t="s">
        <v>210</v>
      </c>
      <c r="D24" s="6" t="s">
        <v>219</v>
      </c>
      <c r="E24" s="6" t="s">
        <v>259</v>
      </c>
      <c r="F24" s="6" t="s">
        <v>260</v>
      </c>
      <c r="G24" s="7">
        <v>83</v>
      </c>
      <c r="H24" s="7">
        <v>86</v>
      </c>
      <c r="I24" s="7">
        <v>88</v>
      </c>
      <c r="J24" s="7">
        <v>90</v>
      </c>
      <c r="K24" s="7">
        <v>84</v>
      </c>
      <c r="L24" s="7">
        <v>78</v>
      </c>
      <c r="M24" s="7">
        <v>93</v>
      </c>
      <c r="N24" s="7">
        <v>85</v>
      </c>
      <c r="O24" s="7">
        <f t="shared" si="0"/>
        <v>93</v>
      </c>
      <c r="P24" s="7">
        <f t="shared" si="1"/>
        <v>78</v>
      </c>
    </row>
    <row r="25" ht="14.25" spans="1:16">
      <c r="A25" s="6">
        <v>23</v>
      </c>
      <c r="B25" s="6" t="s">
        <v>8</v>
      </c>
      <c r="C25" s="6" t="s">
        <v>210</v>
      </c>
      <c r="D25" s="6" t="s">
        <v>244</v>
      </c>
      <c r="E25" s="6" t="s">
        <v>261</v>
      </c>
      <c r="F25" s="6" t="s">
        <v>262</v>
      </c>
      <c r="G25" s="7">
        <v>95</v>
      </c>
      <c r="H25" s="7">
        <v>81</v>
      </c>
      <c r="I25" s="7">
        <v>80</v>
      </c>
      <c r="J25" s="7">
        <v>90</v>
      </c>
      <c r="K25" s="7">
        <v>83</v>
      </c>
      <c r="L25" s="7">
        <v>88</v>
      </c>
      <c r="M25" s="7">
        <v>88</v>
      </c>
      <c r="N25" s="7">
        <v>85</v>
      </c>
      <c r="O25" s="7">
        <f t="shared" si="0"/>
        <v>95</v>
      </c>
      <c r="P25" s="7">
        <f t="shared" si="1"/>
        <v>80</v>
      </c>
    </row>
    <row r="26" ht="14.25" spans="1:16">
      <c r="A26" s="6">
        <v>24</v>
      </c>
      <c r="B26" s="6" t="s">
        <v>8</v>
      </c>
      <c r="C26" s="6" t="s">
        <v>210</v>
      </c>
      <c r="D26" s="6" t="s">
        <v>214</v>
      </c>
      <c r="E26" s="6" t="s">
        <v>263</v>
      </c>
      <c r="F26" s="6" t="s">
        <v>264</v>
      </c>
      <c r="G26" s="7">
        <v>75</v>
      </c>
      <c r="H26" s="7">
        <v>85</v>
      </c>
      <c r="I26" s="7">
        <v>82</v>
      </c>
      <c r="J26" s="7">
        <v>89</v>
      </c>
      <c r="K26" s="7">
        <v>93</v>
      </c>
      <c r="L26" s="7">
        <v>84</v>
      </c>
      <c r="M26" s="7">
        <v>89</v>
      </c>
      <c r="N26" s="7"/>
      <c r="O26" s="7">
        <f t="shared" si="0"/>
        <v>93</v>
      </c>
      <c r="P26" s="7">
        <f t="shared" si="1"/>
        <v>75</v>
      </c>
    </row>
    <row r="27" ht="14.25" spans="1:16">
      <c r="A27" s="6">
        <v>25</v>
      </c>
      <c r="B27" s="6" t="s">
        <v>36</v>
      </c>
      <c r="C27" s="6" t="s">
        <v>210</v>
      </c>
      <c r="D27" s="6" t="s">
        <v>219</v>
      </c>
      <c r="E27" s="6" t="s">
        <v>265</v>
      </c>
      <c r="F27" s="6" t="s">
        <v>266</v>
      </c>
      <c r="G27" s="7">
        <v>82</v>
      </c>
      <c r="H27" s="7">
        <v>88</v>
      </c>
      <c r="I27" s="7">
        <v>89</v>
      </c>
      <c r="J27" s="7">
        <v>90</v>
      </c>
      <c r="K27" s="7">
        <v>90</v>
      </c>
      <c r="L27" s="7">
        <v>80</v>
      </c>
      <c r="M27" s="7">
        <v>79</v>
      </c>
      <c r="N27" s="7"/>
      <c r="O27" s="7">
        <f t="shared" si="0"/>
        <v>90</v>
      </c>
      <c r="P27" s="7">
        <f t="shared" si="1"/>
        <v>79</v>
      </c>
    </row>
    <row r="28" ht="14.25" spans="1:16">
      <c r="A28" s="6">
        <v>26</v>
      </c>
      <c r="B28" s="6" t="s">
        <v>36</v>
      </c>
      <c r="C28" s="6" t="s">
        <v>210</v>
      </c>
      <c r="D28" s="6" t="s">
        <v>211</v>
      </c>
      <c r="E28" s="6" t="s">
        <v>267</v>
      </c>
      <c r="F28" s="6" t="s">
        <v>268</v>
      </c>
      <c r="G28" s="7">
        <v>86</v>
      </c>
      <c r="H28" s="7">
        <v>85</v>
      </c>
      <c r="I28" s="7">
        <v>80</v>
      </c>
      <c r="J28" s="7">
        <v>92</v>
      </c>
      <c r="K28" s="7">
        <v>88</v>
      </c>
      <c r="L28" s="7">
        <v>83</v>
      </c>
      <c r="M28" s="7">
        <v>87</v>
      </c>
      <c r="N28" s="7"/>
      <c r="O28" s="7">
        <f t="shared" si="0"/>
        <v>92</v>
      </c>
      <c r="P28" s="7">
        <f t="shared" si="1"/>
        <v>80</v>
      </c>
    </row>
    <row r="29" ht="14.25" spans="1:16">
      <c r="A29" s="6">
        <v>27</v>
      </c>
      <c r="B29" s="6" t="s">
        <v>8</v>
      </c>
      <c r="C29" s="6" t="s">
        <v>210</v>
      </c>
      <c r="D29" s="6" t="s">
        <v>226</v>
      </c>
      <c r="E29" s="6" t="s">
        <v>269</v>
      </c>
      <c r="F29" s="6" t="s">
        <v>270</v>
      </c>
      <c r="G29" s="7">
        <v>88</v>
      </c>
      <c r="H29" s="7">
        <v>95</v>
      </c>
      <c r="I29" s="7">
        <v>86</v>
      </c>
      <c r="J29" s="7">
        <v>75</v>
      </c>
      <c r="K29" s="7">
        <v>93</v>
      </c>
      <c r="L29" s="7">
        <v>86</v>
      </c>
      <c r="M29" s="7">
        <v>74</v>
      </c>
      <c r="N29" s="7"/>
      <c r="O29" s="7">
        <f t="shared" si="0"/>
        <v>95</v>
      </c>
      <c r="P29" s="7">
        <f t="shared" si="1"/>
        <v>74</v>
      </c>
    </row>
    <row r="30" ht="14.25" spans="1:16">
      <c r="A30" s="6">
        <v>28</v>
      </c>
      <c r="B30" s="6" t="s">
        <v>8</v>
      </c>
      <c r="C30" s="6" t="s">
        <v>210</v>
      </c>
      <c r="D30" s="6" t="s">
        <v>231</v>
      </c>
      <c r="E30" s="6" t="s">
        <v>271</v>
      </c>
      <c r="F30" s="6" t="s">
        <v>272</v>
      </c>
      <c r="G30" s="7">
        <v>80</v>
      </c>
      <c r="H30" s="7">
        <v>90</v>
      </c>
      <c r="I30" s="7">
        <v>90</v>
      </c>
      <c r="J30" s="7">
        <v>84</v>
      </c>
      <c r="K30" s="7">
        <v>92</v>
      </c>
      <c r="L30" s="7">
        <v>82</v>
      </c>
      <c r="M30" s="7">
        <v>77</v>
      </c>
      <c r="N30" s="7"/>
      <c r="O30" s="7">
        <f t="shared" si="0"/>
        <v>92</v>
      </c>
      <c r="P30" s="7">
        <f t="shared" si="1"/>
        <v>77</v>
      </c>
    </row>
    <row r="31" ht="14.25" spans="1:16">
      <c r="A31" s="6">
        <v>29</v>
      </c>
      <c r="B31" s="6" t="s">
        <v>8</v>
      </c>
      <c r="C31" s="6" t="s">
        <v>210</v>
      </c>
      <c r="D31" s="6" t="s">
        <v>231</v>
      </c>
      <c r="E31" s="6" t="s">
        <v>273</v>
      </c>
      <c r="F31" s="6" t="s">
        <v>274</v>
      </c>
      <c r="G31" s="7">
        <v>70</v>
      </c>
      <c r="H31" s="7">
        <v>93</v>
      </c>
      <c r="I31" s="7">
        <v>86</v>
      </c>
      <c r="J31" s="7">
        <v>82</v>
      </c>
      <c r="K31" s="7">
        <v>88</v>
      </c>
      <c r="L31" s="7">
        <v>83</v>
      </c>
      <c r="M31" s="7">
        <v>86</v>
      </c>
      <c r="N31" s="7"/>
      <c r="O31" s="7">
        <f t="shared" si="0"/>
        <v>93</v>
      </c>
      <c r="P31" s="7">
        <f t="shared" si="1"/>
        <v>70</v>
      </c>
    </row>
    <row r="32" ht="14.25" spans="1:16">
      <c r="A32" s="6">
        <v>30</v>
      </c>
      <c r="B32" s="6" t="s">
        <v>8</v>
      </c>
      <c r="C32" s="6" t="s">
        <v>210</v>
      </c>
      <c r="D32" s="6" t="s">
        <v>214</v>
      </c>
      <c r="E32" s="6" t="s">
        <v>275</v>
      </c>
      <c r="F32" s="6" t="s">
        <v>276</v>
      </c>
      <c r="G32" s="7">
        <v>85</v>
      </c>
      <c r="H32" s="7">
        <v>88</v>
      </c>
      <c r="I32" s="7">
        <v>76</v>
      </c>
      <c r="J32" s="7">
        <v>86</v>
      </c>
      <c r="K32" s="7">
        <v>93</v>
      </c>
      <c r="L32" s="7">
        <v>82</v>
      </c>
      <c r="M32" s="7">
        <v>83</v>
      </c>
      <c r="N32" s="7"/>
      <c r="O32" s="7">
        <f t="shared" si="0"/>
        <v>93</v>
      </c>
      <c r="P32" s="7">
        <f t="shared" si="1"/>
        <v>76</v>
      </c>
    </row>
    <row r="33" ht="14.25" spans="1:16">
      <c r="A33" s="6">
        <v>31</v>
      </c>
      <c r="B33" s="6" t="s">
        <v>8</v>
      </c>
      <c r="C33" s="6" t="s">
        <v>210</v>
      </c>
      <c r="D33" s="6" t="s">
        <v>231</v>
      </c>
      <c r="E33" s="6" t="s">
        <v>277</v>
      </c>
      <c r="F33" s="6" t="s">
        <v>278</v>
      </c>
      <c r="G33" s="7">
        <v>85</v>
      </c>
      <c r="H33" s="7">
        <v>85</v>
      </c>
      <c r="I33" s="7">
        <v>84</v>
      </c>
      <c r="J33" s="7">
        <v>86</v>
      </c>
      <c r="K33" s="7">
        <v>85</v>
      </c>
      <c r="L33" s="7">
        <v>83</v>
      </c>
      <c r="M33" s="7">
        <v>82</v>
      </c>
      <c r="N33" s="7"/>
      <c r="O33" s="7">
        <f t="shared" si="0"/>
        <v>86</v>
      </c>
      <c r="P33" s="7">
        <f t="shared" si="1"/>
        <v>82</v>
      </c>
    </row>
    <row r="34" ht="14.25" spans="1:16">
      <c r="A34" s="6">
        <v>32</v>
      </c>
      <c r="B34" s="6" t="s">
        <v>36</v>
      </c>
      <c r="C34" s="6" t="s">
        <v>210</v>
      </c>
      <c r="D34" s="6" t="s">
        <v>211</v>
      </c>
      <c r="E34" s="6" t="s">
        <v>279</v>
      </c>
      <c r="F34" s="6" t="s">
        <v>280</v>
      </c>
      <c r="G34" s="7">
        <v>80</v>
      </c>
      <c r="H34" s="7">
        <v>80</v>
      </c>
      <c r="I34" s="7">
        <v>90</v>
      </c>
      <c r="J34" s="7">
        <v>87</v>
      </c>
      <c r="K34" s="7">
        <v>75</v>
      </c>
      <c r="L34" s="7">
        <v>85</v>
      </c>
      <c r="M34" s="7">
        <v>86</v>
      </c>
      <c r="N34" s="7">
        <v>88</v>
      </c>
      <c r="O34" s="7">
        <f t="shared" si="0"/>
        <v>90</v>
      </c>
      <c r="P34" s="7">
        <f t="shared" si="1"/>
        <v>75</v>
      </c>
    </row>
    <row r="35" ht="14.25" spans="1:16">
      <c r="A35" s="6">
        <v>33</v>
      </c>
      <c r="B35" s="6" t="s">
        <v>8</v>
      </c>
      <c r="C35" s="6" t="s">
        <v>210</v>
      </c>
      <c r="D35" s="6" t="s">
        <v>219</v>
      </c>
      <c r="E35" s="6" t="s">
        <v>281</v>
      </c>
      <c r="F35" s="6" t="s">
        <v>282</v>
      </c>
      <c r="G35" s="7">
        <v>78</v>
      </c>
      <c r="H35" s="7">
        <v>88</v>
      </c>
      <c r="I35" s="7">
        <v>88</v>
      </c>
      <c r="J35" s="7">
        <v>85</v>
      </c>
      <c r="K35" s="7">
        <v>82</v>
      </c>
      <c r="L35" s="7">
        <v>87</v>
      </c>
      <c r="M35" s="7">
        <v>85</v>
      </c>
      <c r="N35" s="7">
        <v>78</v>
      </c>
      <c r="O35" s="7">
        <f t="shared" si="0"/>
        <v>88</v>
      </c>
      <c r="P35" s="7">
        <f t="shared" si="1"/>
        <v>78</v>
      </c>
    </row>
    <row r="36" ht="14.25" spans="1:16">
      <c r="A36" s="6">
        <v>34</v>
      </c>
      <c r="B36" s="6" t="s">
        <v>8</v>
      </c>
      <c r="C36" s="6" t="s">
        <v>210</v>
      </c>
      <c r="D36" s="6" t="s">
        <v>244</v>
      </c>
      <c r="E36" s="6" t="s">
        <v>283</v>
      </c>
      <c r="F36" s="6" t="s">
        <v>284</v>
      </c>
      <c r="G36" s="7">
        <v>92</v>
      </c>
      <c r="H36" s="7">
        <v>85</v>
      </c>
      <c r="I36" s="7">
        <v>90</v>
      </c>
      <c r="J36" s="7">
        <v>85</v>
      </c>
      <c r="K36" s="7">
        <v>83</v>
      </c>
      <c r="L36" s="7">
        <v>80</v>
      </c>
      <c r="M36" s="7">
        <v>80</v>
      </c>
      <c r="N36" s="7">
        <v>80</v>
      </c>
      <c r="O36" s="7">
        <f t="shared" si="0"/>
        <v>92</v>
      </c>
      <c r="P36" s="7">
        <f t="shared" si="1"/>
        <v>80</v>
      </c>
    </row>
    <row r="37" ht="14.25" spans="1:16">
      <c r="A37" s="6">
        <v>35</v>
      </c>
      <c r="B37" s="6" t="s">
        <v>8</v>
      </c>
      <c r="C37" s="6" t="s">
        <v>210</v>
      </c>
      <c r="D37" s="6" t="s">
        <v>226</v>
      </c>
      <c r="E37" s="6" t="s">
        <v>285</v>
      </c>
      <c r="F37" s="6" t="s">
        <v>286</v>
      </c>
      <c r="G37" s="7">
        <v>75</v>
      </c>
      <c r="H37" s="7">
        <v>86</v>
      </c>
      <c r="I37" s="7">
        <v>88</v>
      </c>
      <c r="J37" s="7">
        <v>80</v>
      </c>
      <c r="K37" s="7">
        <v>88</v>
      </c>
      <c r="L37" s="7">
        <v>84</v>
      </c>
      <c r="M37" s="7">
        <v>80</v>
      </c>
      <c r="N37" s="7"/>
      <c r="O37" s="7">
        <f t="shared" si="0"/>
        <v>88</v>
      </c>
      <c r="P37" s="7">
        <f t="shared" si="1"/>
        <v>75</v>
      </c>
    </row>
    <row r="38" ht="14.25" spans="1:16">
      <c r="A38" s="6">
        <v>36</v>
      </c>
      <c r="B38" s="6" t="s">
        <v>36</v>
      </c>
      <c r="C38" s="6" t="s">
        <v>210</v>
      </c>
      <c r="D38" s="6" t="s">
        <v>214</v>
      </c>
      <c r="E38" s="6" t="s">
        <v>287</v>
      </c>
      <c r="F38" s="6" t="s">
        <v>288</v>
      </c>
      <c r="G38" s="7">
        <v>83</v>
      </c>
      <c r="H38" s="7">
        <v>85</v>
      </c>
      <c r="I38" s="7">
        <v>78</v>
      </c>
      <c r="J38" s="7">
        <v>86</v>
      </c>
      <c r="K38" s="7">
        <v>86</v>
      </c>
      <c r="L38" s="7">
        <v>86</v>
      </c>
      <c r="M38" s="7">
        <v>78</v>
      </c>
      <c r="N38" s="7"/>
      <c r="O38" s="7">
        <f t="shared" si="0"/>
        <v>86</v>
      </c>
      <c r="P38" s="7">
        <f t="shared" si="1"/>
        <v>78</v>
      </c>
    </row>
    <row r="39" ht="14.25" spans="1:16">
      <c r="A39" s="6">
        <v>37</v>
      </c>
      <c r="B39" s="6" t="s">
        <v>8</v>
      </c>
      <c r="C39" s="6" t="s">
        <v>210</v>
      </c>
      <c r="D39" s="6" t="s">
        <v>219</v>
      </c>
      <c r="E39" s="6" t="s">
        <v>289</v>
      </c>
      <c r="F39" s="6" t="s">
        <v>290</v>
      </c>
      <c r="G39" s="7">
        <v>75</v>
      </c>
      <c r="H39" s="7">
        <v>86</v>
      </c>
      <c r="I39" s="7">
        <v>83</v>
      </c>
      <c r="J39" s="7">
        <v>87</v>
      </c>
      <c r="K39" s="7">
        <v>90</v>
      </c>
      <c r="L39" s="7">
        <v>78</v>
      </c>
      <c r="M39" s="7">
        <v>70</v>
      </c>
      <c r="N39" s="7">
        <v>88</v>
      </c>
      <c r="O39" s="7">
        <f t="shared" si="0"/>
        <v>90</v>
      </c>
      <c r="P39" s="7">
        <f t="shared" si="1"/>
        <v>70</v>
      </c>
    </row>
    <row r="40" ht="14.25" spans="1:16">
      <c r="A40" s="6">
        <v>38</v>
      </c>
      <c r="B40" s="6" t="s">
        <v>8</v>
      </c>
      <c r="C40" s="6" t="s">
        <v>210</v>
      </c>
      <c r="D40" s="6" t="s">
        <v>219</v>
      </c>
      <c r="E40" s="6" t="s">
        <v>291</v>
      </c>
      <c r="F40" s="6" t="s">
        <v>292</v>
      </c>
      <c r="G40" s="7">
        <v>83</v>
      </c>
      <c r="H40" s="7">
        <v>84</v>
      </c>
      <c r="I40" s="7">
        <v>88</v>
      </c>
      <c r="J40" s="7">
        <v>85</v>
      </c>
      <c r="K40" s="7">
        <v>83</v>
      </c>
      <c r="L40" s="7">
        <v>82</v>
      </c>
      <c r="M40" s="7">
        <v>80</v>
      </c>
      <c r="N40" s="7">
        <v>70</v>
      </c>
      <c r="O40" s="7">
        <f t="shared" si="0"/>
        <v>88</v>
      </c>
      <c r="P40" s="7">
        <f t="shared" si="1"/>
        <v>70</v>
      </c>
    </row>
    <row r="41" ht="14.25" spans="1:16">
      <c r="A41" s="6">
        <v>39</v>
      </c>
      <c r="B41" s="6" t="s">
        <v>8</v>
      </c>
      <c r="C41" s="6" t="s">
        <v>210</v>
      </c>
      <c r="D41" s="6" t="s">
        <v>244</v>
      </c>
      <c r="E41" s="6" t="s">
        <v>293</v>
      </c>
      <c r="F41" s="6" t="s">
        <v>294</v>
      </c>
      <c r="G41" s="7">
        <v>80</v>
      </c>
      <c r="H41" s="7">
        <v>85</v>
      </c>
      <c r="I41" s="7">
        <v>84</v>
      </c>
      <c r="J41" s="7">
        <v>86</v>
      </c>
      <c r="K41" s="7">
        <v>80</v>
      </c>
      <c r="L41" s="7">
        <v>82</v>
      </c>
      <c r="M41" s="7">
        <v>72</v>
      </c>
      <c r="N41" s="7">
        <v>90</v>
      </c>
      <c r="O41" s="7">
        <f t="shared" si="0"/>
        <v>90</v>
      </c>
      <c r="P41" s="7">
        <f t="shared" si="1"/>
        <v>72</v>
      </c>
    </row>
    <row r="42" ht="14.25" spans="1:16">
      <c r="A42" s="6">
        <v>40</v>
      </c>
      <c r="B42" s="6" t="s">
        <v>8</v>
      </c>
      <c r="C42" s="6" t="s">
        <v>210</v>
      </c>
      <c r="D42" s="6" t="s">
        <v>231</v>
      </c>
      <c r="E42" s="6" t="s">
        <v>295</v>
      </c>
      <c r="F42" s="6" t="s">
        <v>296</v>
      </c>
      <c r="G42" s="7">
        <v>70</v>
      </c>
      <c r="H42" s="7">
        <v>86</v>
      </c>
      <c r="I42" s="7">
        <v>82</v>
      </c>
      <c r="J42" s="7">
        <v>80</v>
      </c>
      <c r="K42" s="7">
        <v>88</v>
      </c>
      <c r="L42" s="7">
        <v>85</v>
      </c>
      <c r="M42" s="7">
        <v>80</v>
      </c>
      <c r="N42" s="7"/>
      <c r="O42" s="7">
        <f t="shared" si="0"/>
        <v>88</v>
      </c>
      <c r="P42" s="7">
        <f t="shared" si="1"/>
        <v>70</v>
      </c>
    </row>
    <row r="43" ht="14.25" spans="1:16">
      <c r="A43" s="6">
        <v>41</v>
      </c>
      <c r="B43" s="6" t="s">
        <v>36</v>
      </c>
      <c r="C43" s="6" t="s">
        <v>210</v>
      </c>
      <c r="D43" s="6" t="s">
        <v>231</v>
      </c>
      <c r="E43" s="6" t="s">
        <v>297</v>
      </c>
      <c r="F43" s="6" t="s">
        <v>298</v>
      </c>
      <c r="G43" s="7">
        <v>85</v>
      </c>
      <c r="H43" s="7">
        <v>87</v>
      </c>
      <c r="I43" s="7">
        <v>88</v>
      </c>
      <c r="J43" s="7">
        <v>83</v>
      </c>
      <c r="K43" s="7">
        <v>75</v>
      </c>
      <c r="L43" s="7">
        <v>83</v>
      </c>
      <c r="M43" s="7">
        <v>69</v>
      </c>
      <c r="N43" s="7"/>
      <c r="O43" s="7">
        <f t="shared" si="0"/>
        <v>88</v>
      </c>
      <c r="P43" s="7">
        <f t="shared" si="1"/>
        <v>69</v>
      </c>
    </row>
    <row r="44" ht="14.25" spans="1:16">
      <c r="A44" s="6">
        <v>42</v>
      </c>
      <c r="B44" s="6" t="s">
        <v>36</v>
      </c>
      <c r="C44" s="6" t="s">
        <v>210</v>
      </c>
      <c r="D44" s="6" t="s">
        <v>214</v>
      </c>
      <c r="E44" s="6" t="s">
        <v>299</v>
      </c>
      <c r="F44" s="6" t="s">
        <v>300</v>
      </c>
      <c r="G44" s="7">
        <v>82</v>
      </c>
      <c r="H44" s="7">
        <v>80</v>
      </c>
      <c r="I44" s="7">
        <v>80</v>
      </c>
      <c r="J44" s="7">
        <v>81</v>
      </c>
      <c r="K44" s="7">
        <v>93</v>
      </c>
      <c r="L44" s="7">
        <v>85</v>
      </c>
      <c r="M44" s="7">
        <v>84</v>
      </c>
      <c r="N44" s="7"/>
      <c r="O44" s="7">
        <f t="shared" si="0"/>
        <v>93</v>
      </c>
      <c r="P44" s="7">
        <f t="shared" si="1"/>
        <v>80</v>
      </c>
    </row>
    <row r="45" ht="14.25" spans="1:16">
      <c r="A45" s="6">
        <v>43</v>
      </c>
      <c r="B45" s="6" t="s">
        <v>36</v>
      </c>
      <c r="C45" s="6" t="s">
        <v>210</v>
      </c>
      <c r="D45" s="6" t="s">
        <v>231</v>
      </c>
      <c r="E45" s="6" t="s">
        <v>301</v>
      </c>
      <c r="F45" s="6" t="s">
        <v>302</v>
      </c>
      <c r="G45" s="7">
        <v>76</v>
      </c>
      <c r="H45" s="7">
        <v>80</v>
      </c>
      <c r="I45" s="7">
        <v>81</v>
      </c>
      <c r="J45" s="7">
        <v>86</v>
      </c>
      <c r="K45" s="7">
        <v>87</v>
      </c>
      <c r="L45" s="7">
        <v>80</v>
      </c>
      <c r="M45" s="7">
        <v>90</v>
      </c>
      <c r="N45" s="7">
        <v>70</v>
      </c>
      <c r="O45" s="7">
        <f t="shared" si="0"/>
        <v>90</v>
      </c>
      <c r="P45" s="7">
        <f t="shared" si="1"/>
        <v>70</v>
      </c>
    </row>
  </sheetData>
  <mergeCells count="1">
    <mergeCell ref="A1:F1"/>
  </mergeCells>
  <conditionalFormatting sqref="E2 E46:E1048576">
    <cfRule type="duplicateValues" dxfId="0" priority="3"/>
  </conditionalFormatting>
  <conditionalFormatting sqref="F2 F46:F1048576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文科立项</vt:lpstr>
      <vt:lpstr>理科立项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冬晨</cp:lastModifiedBy>
  <dcterms:created xsi:type="dcterms:W3CDTF">2021-03-22T02:26:00Z</dcterms:created>
  <cp:lastPrinted>2021-03-22T02:55:00Z</cp:lastPrinted>
  <dcterms:modified xsi:type="dcterms:W3CDTF">2021-03-24T10:29:34Z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